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s\emergency-rental-assistance\monthly-reports\"/>
    </mc:Choice>
  </mc:AlternateContent>
  <xr:revisionPtr revIDLastSave="0" documentId="8_{26FEA47B-B860-4CAF-8276-2940AC0A3751}" xr6:coauthVersionLast="47" xr6:coauthVersionMax="47" xr10:uidLastSave="{00000000-0000-0000-0000-000000000000}"/>
  <bookViews>
    <workbookView xWindow="1515" yWindow="1515" windowWidth="21600" windowHeight="11385" xr2:uid="{99FE7E5B-620C-4117-9950-16360A8EC3F9}"/>
  </bookViews>
  <sheets>
    <sheet name="County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6" i="1"/>
  <c r="J6" i="1"/>
  <c r="D7" i="1"/>
  <c r="G7" i="1"/>
  <c r="J7" i="1"/>
  <c r="D8" i="1"/>
  <c r="G8" i="1"/>
  <c r="J8" i="1"/>
  <c r="D9" i="1"/>
  <c r="G9" i="1"/>
  <c r="J9" i="1"/>
  <c r="D10" i="1"/>
  <c r="G10" i="1"/>
  <c r="J10" i="1"/>
  <c r="D11" i="1"/>
  <c r="G11" i="1"/>
  <c r="J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J17" i="1"/>
  <c r="D18" i="1"/>
  <c r="G18" i="1"/>
  <c r="J18" i="1"/>
  <c r="D19" i="1"/>
  <c r="G19" i="1"/>
  <c r="J19" i="1"/>
  <c r="D20" i="1"/>
  <c r="G20" i="1"/>
  <c r="J20" i="1"/>
  <c r="D21" i="1"/>
  <c r="G21" i="1"/>
  <c r="J21" i="1"/>
  <c r="D22" i="1"/>
  <c r="G22" i="1"/>
  <c r="J22" i="1"/>
  <c r="D23" i="1"/>
  <c r="G23" i="1"/>
  <c r="J23" i="1"/>
  <c r="D24" i="1"/>
  <c r="G24" i="1"/>
  <c r="J24" i="1"/>
  <c r="D25" i="1"/>
  <c r="G25" i="1"/>
  <c r="J25" i="1"/>
  <c r="D26" i="1"/>
  <c r="G26" i="1"/>
  <c r="J26" i="1"/>
  <c r="D27" i="1"/>
  <c r="G27" i="1"/>
  <c r="J27" i="1"/>
  <c r="D28" i="1"/>
  <c r="G28" i="1"/>
  <c r="J28" i="1"/>
  <c r="D29" i="1"/>
  <c r="G29" i="1"/>
  <c r="J29" i="1"/>
  <c r="D30" i="1"/>
  <c r="G30" i="1"/>
  <c r="J30" i="1"/>
  <c r="D31" i="1"/>
  <c r="G31" i="1"/>
  <c r="J31" i="1"/>
  <c r="D32" i="1"/>
  <c r="G32" i="1"/>
  <c r="J32" i="1"/>
  <c r="D33" i="1"/>
  <c r="G33" i="1"/>
  <c r="J33" i="1"/>
  <c r="D34" i="1"/>
  <c r="G34" i="1"/>
  <c r="J34" i="1"/>
  <c r="D35" i="1"/>
  <c r="G35" i="1"/>
  <c r="J35" i="1"/>
  <c r="D36" i="1"/>
  <c r="G36" i="1"/>
  <c r="J36" i="1"/>
  <c r="D37" i="1"/>
  <c r="G37" i="1"/>
  <c r="J37" i="1"/>
  <c r="D38" i="1"/>
  <c r="G38" i="1"/>
  <c r="J38" i="1"/>
  <c r="D39" i="1"/>
  <c r="G39" i="1"/>
  <c r="J39" i="1"/>
  <c r="D40" i="1"/>
  <c r="G40" i="1"/>
  <c r="J40" i="1"/>
  <c r="D41" i="1"/>
  <c r="G41" i="1"/>
  <c r="J41" i="1"/>
  <c r="D42" i="1"/>
  <c r="G42" i="1"/>
  <c r="J42" i="1"/>
  <c r="D43" i="1"/>
  <c r="G43" i="1"/>
  <c r="J43" i="1"/>
  <c r="D44" i="1"/>
  <c r="G44" i="1"/>
  <c r="J44" i="1"/>
  <c r="D45" i="1"/>
  <c r="G45" i="1"/>
  <c r="J45" i="1"/>
  <c r="D46" i="1"/>
  <c r="G46" i="1"/>
  <c r="J46" i="1"/>
  <c r="D47" i="1"/>
  <c r="G47" i="1"/>
  <c r="J47" i="1"/>
  <c r="D48" i="1"/>
  <c r="G48" i="1"/>
  <c r="J48" i="1"/>
  <c r="D49" i="1"/>
  <c r="G49" i="1"/>
  <c r="J49" i="1"/>
  <c r="D50" i="1"/>
  <c r="G50" i="1"/>
  <c r="J50" i="1"/>
  <c r="D51" i="1"/>
  <c r="G51" i="1"/>
  <c r="J51" i="1"/>
  <c r="D52" i="1"/>
  <c r="G52" i="1"/>
  <c r="J52" i="1"/>
  <c r="D53" i="1"/>
  <c r="G53" i="1"/>
  <c r="J53" i="1"/>
  <c r="D54" i="1"/>
  <c r="G54" i="1"/>
  <c r="J54" i="1"/>
  <c r="D55" i="1"/>
  <c r="G55" i="1"/>
  <c r="J55" i="1"/>
  <c r="D56" i="1"/>
  <c r="G56" i="1"/>
  <c r="J56" i="1"/>
  <c r="D57" i="1"/>
  <c r="G57" i="1"/>
  <c r="J57" i="1"/>
  <c r="D58" i="1"/>
  <c r="G58" i="1"/>
  <c r="J58" i="1"/>
  <c r="D59" i="1"/>
  <c r="G59" i="1"/>
  <c r="J59" i="1"/>
  <c r="D60" i="1"/>
  <c r="G60" i="1"/>
  <c r="J60" i="1"/>
  <c r="D61" i="1"/>
  <c r="G61" i="1"/>
  <c r="J61" i="1"/>
  <c r="D62" i="1"/>
  <c r="G62" i="1"/>
  <c r="J62" i="1"/>
  <c r="D63" i="1"/>
  <c r="G63" i="1"/>
  <c r="J63" i="1"/>
  <c r="D64" i="1"/>
  <c r="G64" i="1"/>
  <c r="J64" i="1"/>
  <c r="D65" i="1"/>
  <c r="G65" i="1"/>
  <c r="J65" i="1"/>
  <c r="D66" i="1"/>
  <c r="G66" i="1"/>
  <c r="J66" i="1"/>
  <c r="D67" i="1"/>
  <c r="G67" i="1"/>
  <c r="J67" i="1"/>
  <c r="D68" i="1"/>
  <c r="G68" i="1"/>
  <c r="J68" i="1"/>
  <c r="D69" i="1" l="1"/>
  <c r="J69" i="1"/>
  <c r="G69" i="1"/>
</calcChain>
</file>

<file path=xl/sharedStrings.xml><?xml version="1.0" encoding="utf-8"?>
<sst xmlns="http://schemas.openxmlformats.org/spreadsheetml/2006/main" count="79" uniqueCount="73">
  <si>
    <t>Total</t>
  </si>
  <si>
    <t>Unverified Address</t>
  </si>
  <si>
    <t>Yates</t>
  </si>
  <si>
    <t>Wyoming</t>
  </si>
  <si>
    <t>Westchester</t>
  </si>
  <si>
    <t>Wayne</t>
  </si>
  <si>
    <t>Washington</t>
  </si>
  <si>
    <t>Warren</t>
  </si>
  <si>
    <t>Ulster</t>
  </si>
  <si>
    <t>Tompkins</t>
  </si>
  <si>
    <t>Tioga</t>
  </si>
  <si>
    <t>Sullivan</t>
  </si>
  <si>
    <t>Suffolk</t>
  </si>
  <si>
    <t>Steuben</t>
  </si>
  <si>
    <t>Seneca</t>
  </si>
  <si>
    <t>Schuyler</t>
  </si>
  <si>
    <t>Schoharie</t>
  </si>
  <si>
    <t>Schenectady</t>
  </si>
  <si>
    <t>Saratoga</t>
  </si>
  <si>
    <t>Saint Lawrence</t>
  </si>
  <si>
    <t>Rockland</t>
  </si>
  <si>
    <t>Richmond</t>
  </si>
  <si>
    <t>Rensselaer</t>
  </si>
  <si>
    <t>Queens</t>
  </si>
  <si>
    <t>Putnam</t>
  </si>
  <si>
    <t>Otsego</t>
  </si>
  <si>
    <t>Oswego</t>
  </si>
  <si>
    <t>Orleans</t>
  </si>
  <si>
    <t>Orange</t>
  </si>
  <si>
    <t>Ontario</t>
  </si>
  <si>
    <t>Onondaga</t>
  </si>
  <si>
    <t>Oneida</t>
  </si>
  <si>
    <t>Niagara</t>
  </si>
  <si>
    <t>New York</t>
  </si>
  <si>
    <t>Nassau</t>
  </si>
  <si>
    <t>Montgomery</t>
  </si>
  <si>
    <t>Monroe</t>
  </si>
  <si>
    <t>Madison</t>
  </si>
  <si>
    <t>Livingston</t>
  </si>
  <si>
    <t>Lewis</t>
  </si>
  <si>
    <t>Kings</t>
  </si>
  <si>
    <t>Jefferson</t>
  </si>
  <si>
    <t>Herkimer</t>
  </si>
  <si>
    <t>Hamilton</t>
  </si>
  <si>
    <t>Greene</t>
  </si>
  <si>
    <t>Genesee</t>
  </si>
  <si>
    <t>Fulton</t>
  </si>
  <si>
    <t>Franklin</t>
  </si>
  <si>
    <t>Essex</t>
  </si>
  <si>
    <t>Erie</t>
  </si>
  <si>
    <t>Dutchess</t>
  </si>
  <si>
    <t>Delaware</t>
  </si>
  <si>
    <t>Cortland</t>
  </si>
  <si>
    <t>Columbia</t>
  </si>
  <si>
    <t>Clinton</t>
  </si>
  <si>
    <t>Chenango</t>
  </si>
  <si>
    <t>Chemung</t>
  </si>
  <si>
    <t>Chautauqua</t>
  </si>
  <si>
    <t>Cayuga</t>
  </si>
  <si>
    <t>Cattaraugus</t>
  </si>
  <si>
    <t>Broome</t>
  </si>
  <si>
    <t>Bronx</t>
  </si>
  <si>
    <t>Allegany</t>
  </si>
  <si>
    <t>Albany</t>
  </si>
  <si>
    <t xml:space="preserve"> Average Amount </t>
  </si>
  <si>
    <t xml:space="preserve">Amount </t>
  </si>
  <si>
    <t>Total Applications Paid</t>
  </si>
  <si>
    <t>Payments</t>
  </si>
  <si>
    <t>Prospective Rent</t>
  </si>
  <si>
    <t>Rent Arrears</t>
  </si>
  <si>
    <t>County</t>
  </si>
  <si>
    <t>New York State Emergency Rental Assistance Program Rent Arrears and Prospective Rent Payments by County</t>
  </si>
  <si>
    <t>Through April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</si>
</sst>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.00;\(\$#,##0.00\);\$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2" applyFont="1"/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3" fontId="0" fillId="0" borderId="0" xfId="0" applyNumberFormat="1"/>
    <xf numFmtId="165" fontId="0" fillId="0" borderId="0" xfId="0" applyNumberFormat="1"/>
    <xf numFmtId="0" fontId="2" fillId="2" borderId="1" xfId="0" applyFont="1" applyFill="1" applyBorder="1"/>
    <xf numFmtId="164" fontId="2" fillId="2" borderId="1" xfId="1" applyNumberFormat="1" applyFont="1" applyFill="1" applyBorder="1"/>
    <xf numFmtId="44" fontId="2" fillId="2" borderId="1" xfId="2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D7613-B617-408E-AE17-5980208156E6}">
  <dimension ref="A1:K69"/>
  <sheetViews>
    <sheetView tabSelected="1" zoomScaleNormal="100" workbookViewId="0">
      <selection activeCell="A3" sqref="A3"/>
    </sheetView>
  </sheetViews>
  <sheetFormatPr defaultRowHeight="15" x14ac:dyDescent="0.25"/>
  <cols>
    <col min="1" max="1" width="18.42578125" customWidth="1"/>
    <col min="2" max="2" width="11.85546875" customWidth="1"/>
    <col min="3" max="3" width="17.5703125" customWidth="1"/>
    <col min="4" max="5" width="11.7109375" customWidth="1"/>
    <col min="6" max="6" width="17.5703125" customWidth="1"/>
    <col min="7" max="8" width="11.7109375" customWidth="1"/>
    <col min="9" max="9" width="17.7109375" customWidth="1"/>
    <col min="10" max="10" width="13" customWidth="1"/>
    <col min="11" max="11" width="18.28515625" customWidth="1"/>
  </cols>
  <sheetData>
    <row r="1" spans="1:10" x14ac:dyDescent="0.2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72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4"/>
      <c r="B3" s="4"/>
      <c r="C3" s="4"/>
      <c r="D3" s="4"/>
      <c r="E3" s="4"/>
      <c r="F3" s="4"/>
      <c r="G3" s="4"/>
    </row>
    <row r="4" spans="1:10" ht="15" customHeight="1" x14ac:dyDescent="0.25">
      <c r="A4" s="10" t="s">
        <v>70</v>
      </c>
      <c r="B4" s="10" t="s">
        <v>69</v>
      </c>
      <c r="C4" s="10"/>
      <c r="D4" s="10"/>
      <c r="E4" s="10" t="s">
        <v>68</v>
      </c>
      <c r="F4" s="10"/>
      <c r="G4" s="10"/>
      <c r="H4" s="10" t="s">
        <v>0</v>
      </c>
      <c r="I4" s="10"/>
      <c r="J4" s="10"/>
    </row>
    <row r="5" spans="1:10" ht="45" customHeight="1" x14ac:dyDescent="0.25">
      <c r="A5" s="10"/>
      <c r="B5" s="3" t="s">
        <v>67</v>
      </c>
      <c r="C5" s="3" t="s">
        <v>65</v>
      </c>
      <c r="D5" s="3" t="s">
        <v>64</v>
      </c>
      <c r="E5" s="3" t="s">
        <v>67</v>
      </c>
      <c r="F5" s="3" t="s">
        <v>65</v>
      </c>
      <c r="G5" s="3" t="s">
        <v>64</v>
      </c>
      <c r="H5" s="3" t="s">
        <v>66</v>
      </c>
      <c r="I5" s="3" t="s">
        <v>65</v>
      </c>
      <c r="J5" s="3" t="s">
        <v>64</v>
      </c>
    </row>
    <row r="6" spans="1:10" x14ac:dyDescent="0.25">
      <c r="A6" t="s">
        <v>63</v>
      </c>
      <c r="B6" s="5">
        <v>3792</v>
      </c>
      <c r="C6" s="6">
        <v>23639208.639999993</v>
      </c>
      <c r="D6" s="1">
        <f t="shared" ref="D6:D37" si="0">C6/B6</f>
        <v>6233.9685232067495</v>
      </c>
      <c r="E6" s="5">
        <v>2285</v>
      </c>
      <c r="F6" s="6">
        <v>7259686.870000001</v>
      </c>
      <c r="G6" s="1">
        <f t="shared" ref="G6:G37" si="1">F6/E6</f>
        <v>3177.1058512035015</v>
      </c>
      <c r="H6" s="5">
        <v>4201</v>
      </c>
      <c r="I6" s="6">
        <v>30898895.510000002</v>
      </c>
      <c r="J6" s="1">
        <f t="shared" ref="J6:J37" si="2">I6/H6</f>
        <v>7355.1286622232801</v>
      </c>
    </row>
    <row r="7" spans="1:10" x14ac:dyDescent="0.25">
      <c r="A7" t="s">
        <v>62</v>
      </c>
      <c r="B7" s="5">
        <v>149</v>
      </c>
      <c r="C7" s="6">
        <v>718943.59000000008</v>
      </c>
      <c r="D7" s="1">
        <f t="shared" si="0"/>
        <v>4825.1247651006715</v>
      </c>
      <c r="E7" s="5">
        <v>84</v>
      </c>
      <c r="F7" s="6">
        <v>154930.90000000002</v>
      </c>
      <c r="G7" s="1">
        <f t="shared" si="1"/>
        <v>1844.4154761904765</v>
      </c>
      <c r="H7" s="5">
        <v>158</v>
      </c>
      <c r="I7" s="6">
        <v>873874.49000000011</v>
      </c>
      <c r="J7" s="1">
        <f t="shared" si="2"/>
        <v>5530.8512025316459</v>
      </c>
    </row>
    <row r="8" spans="1:10" x14ac:dyDescent="0.25">
      <c r="A8" t="s">
        <v>61</v>
      </c>
      <c r="B8" s="5">
        <v>70516</v>
      </c>
      <c r="C8" s="6">
        <v>637133293.43000448</v>
      </c>
      <c r="D8" s="1">
        <f t="shared" si="0"/>
        <v>9035.3011150661478</v>
      </c>
      <c r="E8" s="5">
        <v>40296</v>
      </c>
      <c r="F8" s="6">
        <v>172341168.94999999</v>
      </c>
      <c r="G8" s="1">
        <f t="shared" si="1"/>
        <v>4276.8803094599962</v>
      </c>
      <c r="H8" s="5">
        <v>77191</v>
      </c>
      <c r="I8" s="6">
        <v>809461127.80005562</v>
      </c>
      <c r="J8" s="1">
        <f t="shared" si="2"/>
        <v>10486.470285396686</v>
      </c>
    </row>
    <row r="9" spans="1:10" x14ac:dyDescent="0.25">
      <c r="A9" t="s">
        <v>60</v>
      </c>
      <c r="B9" s="5">
        <v>2156</v>
      </c>
      <c r="C9" s="6">
        <v>12497224.970000003</v>
      </c>
      <c r="D9" s="1">
        <f t="shared" si="0"/>
        <v>5796.4865352504648</v>
      </c>
      <c r="E9" s="5">
        <v>1390</v>
      </c>
      <c r="F9" s="6">
        <v>3632296.12</v>
      </c>
      <c r="G9" s="1">
        <f t="shared" si="1"/>
        <v>2613.1626762589931</v>
      </c>
      <c r="H9" s="5">
        <v>2448</v>
      </c>
      <c r="I9" s="6">
        <v>16129521.090000004</v>
      </c>
      <c r="J9" s="1">
        <f t="shared" si="2"/>
        <v>6588.8566544117666</v>
      </c>
    </row>
    <row r="10" spans="1:10" x14ac:dyDescent="0.25">
      <c r="A10" t="s">
        <v>59</v>
      </c>
      <c r="B10" s="5">
        <v>284</v>
      </c>
      <c r="C10" s="6">
        <v>1271040.18</v>
      </c>
      <c r="D10" s="1">
        <f t="shared" si="0"/>
        <v>4475.4935915492952</v>
      </c>
      <c r="E10" s="5">
        <v>152</v>
      </c>
      <c r="F10" s="6">
        <v>327564.43</v>
      </c>
      <c r="G10" s="1">
        <f t="shared" si="1"/>
        <v>2155.0291447368422</v>
      </c>
      <c r="H10" s="5">
        <v>316</v>
      </c>
      <c r="I10" s="6">
        <v>1598604.6099999999</v>
      </c>
      <c r="J10" s="1">
        <f t="shared" si="2"/>
        <v>5058.8753481012654</v>
      </c>
    </row>
    <row r="11" spans="1:10" x14ac:dyDescent="0.25">
      <c r="A11" t="s">
        <v>58</v>
      </c>
      <c r="B11" s="5">
        <v>598</v>
      </c>
      <c r="C11" s="6">
        <v>2816566.3000000012</v>
      </c>
      <c r="D11" s="1">
        <f t="shared" si="0"/>
        <v>4709.9770903010058</v>
      </c>
      <c r="E11" s="5">
        <v>392</v>
      </c>
      <c r="F11" s="6">
        <v>919181.49</v>
      </c>
      <c r="G11" s="1">
        <f t="shared" si="1"/>
        <v>2344.8507397959183</v>
      </c>
      <c r="H11" s="5">
        <v>641</v>
      </c>
      <c r="I11" s="6">
        <v>3735747.7900000014</v>
      </c>
      <c r="J11" s="1">
        <f t="shared" si="2"/>
        <v>5827.9996723868981</v>
      </c>
    </row>
    <row r="12" spans="1:10" x14ac:dyDescent="0.25">
      <c r="A12" t="s">
        <v>57</v>
      </c>
      <c r="B12" s="5">
        <v>695</v>
      </c>
      <c r="C12" s="6">
        <v>3392983.0499999993</v>
      </c>
      <c r="D12" s="1">
        <f t="shared" si="0"/>
        <v>4881.9899999999989</v>
      </c>
      <c r="E12" s="5">
        <v>435</v>
      </c>
      <c r="F12" s="6">
        <v>924105.59</v>
      </c>
      <c r="G12" s="1">
        <f t="shared" si="1"/>
        <v>2124.3806666666665</v>
      </c>
      <c r="H12" s="5">
        <v>779</v>
      </c>
      <c r="I12" s="6">
        <v>4317088.6399999987</v>
      </c>
      <c r="J12" s="1">
        <f t="shared" si="2"/>
        <v>5541.833940949934</v>
      </c>
    </row>
    <row r="13" spans="1:10" x14ac:dyDescent="0.25">
      <c r="A13" t="s">
        <v>56</v>
      </c>
      <c r="B13" s="5">
        <v>732</v>
      </c>
      <c r="C13" s="6">
        <v>3730637.8800000004</v>
      </c>
      <c r="D13" s="1">
        <f t="shared" si="0"/>
        <v>5096.4998360655745</v>
      </c>
      <c r="E13" s="5">
        <v>472</v>
      </c>
      <c r="F13" s="6">
        <v>1100095.3199999998</v>
      </c>
      <c r="G13" s="1">
        <f t="shared" si="1"/>
        <v>2330.7104237288131</v>
      </c>
      <c r="H13" s="5">
        <v>798</v>
      </c>
      <c r="I13" s="6">
        <v>4830733.1999999993</v>
      </c>
      <c r="J13" s="1">
        <f t="shared" si="2"/>
        <v>6053.5503759398489</v>
      </c>
    </row>
    <row r="14" spans="1:10" x14ac:dyDescent="0.25">
      <c r="A14" t="s">
        <v>55</v>
      </c>
      <c r="B14" s="5">
        <v>197</v>
      </c>
      <c r="C14" s="6">
        <v>973577.04000000015</v>
      </c>
      <c r="D14" s="1">
        <f t="shared" si="0"/>
        <v>4942.0154314720821</v>
      </c>
      <c r="E14" s="5">
        <v>120</v>
      </c>
      <c r="F14" s="6">
        <v>271576</v>
      </c>
      <c r="G14" s="1">
        <f t="shared" si="1"/>
        <v>2263.1333333333332</v>
      </c>
      <c r="H14" s="5">
        <v>212</v>
      </c>
      <c r="I14" s="6">
        <v>1245153.04</v>
      </c>
      <c r="J14" s="1">
        <f t="shared" si="2"/>
        <v>5873.3633962264157</v>
      </c>
    </row>
    <row r="15" spans="1:10" x14ac:dyDescent="0.25">
      <c r="A15" t="s">
        <v>54</v>
      </c>
      <c r="B15" s="5">
        <v>293</v>
      </c>
      <c r="C15" s="6">
        <v>1421640.1700000004</v>
      </c>
      <c r="D15" s="1">
        <f t="shared" si="0"/>
        <v>4852.0142320819123</v>
      </c>
      <c r="E15" s="5">
        <v>167</v>
      </c>
      <c r="F15" s="6">
        <v>431905.52999999997</v>
      </c>
      <c r="G15" s="1">
        <f t="shared" si="1"/>
        <v>2586.2606586826346</v>
      </c>
      <c r="H15" s="5">
        <v>322</v>
      </c>
      <c r="I15" s="6">
        <v>1853545.7000000004</v>
      </c>
      <c r="J15" s="1">
        <f t="shared" si="2"/>
        <v>5756.353105590063</v>
      </c>
    </row>
    <row r="16" spans="1:10" x14ac:dyDescent="0.25">
      <c r="A16" t="s">
        <v>53</v>
      </c>
      <c r="B16" s="5">
        <v>240</v>
      </c>
      <c r="C16" s="6">
        <v>1696472.08</v>
      </c>
      <c r="D16" s="1">
        <f t="shared" si="0"/>
        <v>7068.6336666666666</v>
      </c>
      <c r="E16" s="5">
        <v>162</v>
      </c>
      <c r="F16" s="6">
        <v>529670</v>
      </c>
      <c r="G16" s="1">
        <f t="shared" si="1"/>
        <v>3269.5679012345681</v>
      </c>
      <c r="H16" s="5">
        <v>259</v>
      </c>
      <c r="I16" s="6">
        <v>2226142.0800000005</v>
      </c>
      <c r="J16" s="1">
        <f t="shared" si="2"/>
        <v>8595.1431660231683</v>
      </c>
    </row>
    <row r="17" spans="1:11" x14ac:dyDescent="0.25">
      <c r="A17" t="s">
        <v>52</v>
      </c>
      <c r="B17" s="5">
        <v>340</v>
      </c>
      <c r="C17" s="6">
        <v>1892545.8499999996</v>
      </c>
      <c r="D17" s="1">
        <f t="shared" si="0"/>
        <v>5566.3113235294104</v>
      </c>
      <c r="E17" s="5">
        <v>213</v>
      </c>
      <c r="F17" s="6">
        <v>534348.15</v>
      </c>
      <c r="G17" s="1">
        <f t="shared" si="1"/>
        <v>2508.6767605633804</v>
      </c>
      <c r="H17" s="5">
        <v>375</v>
      </c>
      <c r="I17" s="6">
        <v>2426893.9999999995</v>
      </c>
      <c r="J17" s="1">
        <f t="shared" si="2"/>
        <v>6471.7173333333321</v>
      </c>
    </row>
    <row r="18" spans="1:11" x14ac:dyDescent="0.25">
      <c r="A18" t="s">
        <v>51</v>
      </c>
      <c r="B18" s="5">
        <v>154</v>
      </c>
      <c r="C18" s="6">
        <v>889375.82000000007</v>
      </c>
      <c r="D18" s="1">
        <f t="shared" si="0"/>
        <v>5775.1676623376625</v>
      </c>
      <c r="E18" s="5">
        <v>104</v>
      </c>
      <c r="F18" s="6">
        <v>242541.69</v>
      </c>
      <c r="G18" s="1">
        <f t="shared" si="1"/>
        <v>2332.1316346153844</v>
      </c>
      <c r="H18" s="5">
        <v>173</v>
      </c>
      <c r="I18" s="6">
        <v>1131917.51</v>
      </c>
      <c r="J18" s="1">
        <f t="shared" si="2"/>
        <v>6542.8757803468206</v>
      </c>
    </row>
    <row r="19" spans="1:11" x14ac:dyDescent="0.25">
      <c r="A19" t="s">
        <v>50</v>
      </c>
      <c r="B19" s="5">
        <v>2327</v>
      </c>
      <c r="C19" s="6">
        <v>19053000.940000009</v>
      </c>
      <c r="D19" s="1">
        <f t="shared" si="0"/>
        <v>8187.7958487322767</v>
      </c>
      <c r="E19" s="5">
        <v>1536</v>
      </c>
      <c r="F19" s="6">
        <v>6227908.8300000001</v>
      </c>
      <c r="G19" s="1">
        <f t="shared" si="1"/>
        <v>4054.6281445312502</v>
      </c>
      <c r="H19" s="5">
        <v>2622</v>
      </c>
      <c r="I19" s="6">
        <v>25280909.770000007</v>
      </c>
      <c r="J19" s="1">
        <f t="shared" si="2"/>
        <v>9641.8420175438623</v>
      </c>
    </row>
    <row r="20" spans="1:11" x14ac:dyDescent="0.25">
      <c r="A20" t="s">
        <v>49</v>
      </c>
      <c r="B20" s="5">
        <v>11195</v>
      </c>
      <c r="C20" s="6">
        <v>62508622.110000014</v>
      </c>
      <c r="D20" s="1">
        <f t="shared" si="0"/>
        <v>5583.6196614560085</v>
      </c>
      <c r="E20" s="5">
        <v>7303</v>
      </c>
      <c r="F20" s="6">
        <v>19353200.669999998</v>
      </c>
      <c r="G20" s="1">
        <f t="shared" si="1"/>
        <v>2650.0343242503077</v>
      </c>
      <c r="H20" s="5">
        <v>12287</v>
      </c>
      <c r="I20" s="6">
        <v>81861822.779999986</v>
      </c>
      <c r="J20" s="1">
        <f t="shared" si="2"/>
        <v>6662.4743859363543</v>
      </c>
    </row>
    <row r="21" spans="1:11" x14ac:dyDescent="0.25">
      <c r="A21" t="s">
        <v>48</v>
      </c>
      <c r="B21" s="5">
        <v>83</v>
      </c>
      <c r="C21" s="6">
        <v>493934.42000000004</v>
      </c>
      <c r="D21" s="1">
        <f t="shared" si="0"/>
        <v>5951.0171084337353</v>
      </c>
      <c r="E21" s="5">
        <v>53</v>
      </c>
      <c r="F21" s="6">
        <v>152489.79999999999</v>
      </c>
      <c r="G21" s="1">
        <f t="shared" si="1"/>
        <v>2877.1660377358489</v>
      </c>
      <c r="H21" s="5">
        <v>99</v>
      </c>
      <c r="I21" s="6">
        <v>646424.22</v>
      </c>
      <c r="J21" s="1">
        <f t="shared" si="2"/>
        <v>6529.5375757575757</v>
      </c>
    </row>
    <row r="22" spans="1:11" x14ac:dyDescent="0.25">
      <c r="A22" t="s">
        <v>47</v>
      </c>
      <c r="B22" s="5">
        <v>133</v>
      </c>
      <c r="C22" s="6">
        <v>591695.39</v>
      </c>
      <c r="D22" s="1">
        <f t="shared" si="0"/>
        <v>4448.8375187969923</v>
      </c>
      <c r="E22" s="5">
        <v>78</v>
      </c>
      <c r="F22" s="6">
        <v>164026.53999999998</v>
      </c>
      <c r="G22" s="1">
        <f t="shared" si="1"/>
        <v>2102.9043589743587</v>
      </c>
      <c r="H22" s="5">
        <v>142</v>
      </c>
      <c r="I22" s="6">
        <v>755721.92999999993</v>
      </c>
      <c r="J22" s="1">
        <f t="shared" si="2"/>
        <v>5321.985422535211</v>
      </c>
    </row>
    <row r="23" spans="1:11" x14ac:dyDescent="0.25">
      <c r="A23" t="s">
        <v>46</v>
      </c>
      <c r="B23" s="5">
        <v>300</v>
      </c>
      <c r="C23" s="6">
        <v>1574146.14</v>
      </c>
      <c r="D23" s="1">
        <f t="shared" si="0"/>
        <v>5247.1538</v>
      </c>
      <c r="E23" s="5">
        <v>175</v>
      </c>
      <c r="F23" s="6">
        <v>420600</v>
      </c>
      <c r="G23" s="1">
        <f t="shared" si="1"/>
        <v>2403.4285714285716</v>
      </c>
      <c r="H23" s="5">
        <v>338</v>
      </c>
      <c r="I23" s="6">
        <v>1994746.14</v>
      </c>
      <c r="J23" s="1">
        <f t="shared" si="2"/>
        <v>5901.6157988165678</v>
      </c>
    </row>
    <row r="24" spans="1:11" x14ac:dyDescent="0.25">
      <c r="A24" t="s">
        <v>45</v>
      </c>
      <c r="B24" s="5">
        <v>348</v>
      </c>
      <c r="C24" s="6">
        <v>1811143.8699999999</v>
      </c>
      <c r="D24" s="1">
        <f t="shared" si="0"/>
        <v>5204.4364080459763</v>
      </c>
      <c r="E24" s="5">
        <v>228</v>
      </c>
      <c r="F24" s="6">
        <v>589653.3899999999</v>
      </c>
      <c r="G24" s="1">
        <f t="shared" si="1"/>
        <v>2586.199078947368</v>
      </c>
      <c r="H24" s="5">
        <v>402</v>
      </c>
      <c r="I24" s="6">
        <v>2400797.2599999998</v>
      </c>
      <c r="J24" s="1">
        <f t="shared" si="2"/>
        <v>5972.1324875621885</v>
      </c>
    </row>
    <row r="25" spans="1:11" x14ac:dyDescent="0.25">
      <c r="A25" t="s">
        <v>44</v>
      </c>
      <c r="B25" s="5">
        <v>204</v>
      </c>
      <c r="C25" s="6">
        <v>1544827.5099999998</v>
      </c>
      <c r="D25" s="1">
        <f t="shared" si="0"/>
        <v>7572.6838725490188</v>
      </c>
      <c r="E25" s="5">
        <v>156</v>
      </c>
      <c r="F25" s="6">
        <v>473189.99</v>
      </c>
      <c r="G25" s="1">
        <f t="shared" si="1"/>
        <v>3033.2691666666665</v>
      </c>
      <c r="H25" s="5">
        <v>225</v>
      </c>
      <c r="I25" s="6">
        <v>2018017.4999999998</v>
      </c>
      <c r="J25" s="1">
        <f t="shared" si="2"/>
        <v>8968.9666666666653</v>
      </c>
    </row>
    <row r="26" spans="1:11" x14ac:dyDescent="0.25">
      <c r="A26" t="s">
        <v>43</v>
      </c>
      <c r="B26" s="5">
        <v>4</v>
      </c>
      <c r="C26" s="6">
        <v>41040</v>
      </c>
      <c r="D26" s="1">
        <f t="shared" si="0"/>
        <v>10260</v>
      </c>
      <c r="E26" s="5">
        <v>3</v>
      </c>
      <c r="F26" s="6">
        <v>10550</v>
      </c>
      <c r="G26" s="1">
        <f t="shared" si="1"/>
        <v>3516.6666666666665</v>
      </c>
      <c r="H26" s="5">
        <v>5</v>
      </c>
      <c r="I26" s="6">
        <v>51590</v>
      </c>
      <c r="J26" s="1">
        <f t="shared" si="2"/>
        <v>10318</v>
      </c>
    </row>
    <row r="27" spans="1:11" x14ac:dyDescent="0.25">
      <c r="A27" t="s">
        <v>42</v>
      </c>
      <c r="B27" s="5">
        <v>197</v>
      </c>
      <c r="C27" s="6">
        <v>1252144.23</v>
      </c>
      <c r="D27" s="1">
        <f t="shared" si="0"/>
        <v>6356.0620812182742</v>
      </c>
      <c r="E27" s="5">
        <v>122</v>
      </c>
      <c r="F27" s="6">
        <v>332727</v>
      </c>
      <c r="G27" s="1">
        <f t="shared" si="1"/>
        <v>2727.2704918032787</v>
      </c>
      <c r="H27" s="5">
        <v>240</v>
      </c>
      <c r="I27" s="6">
        <v>1584871.23</v>
      </c>
      <c r="J27" s="1">
        <f t="shared" si="2"/>
        <v>6603.6301249999997</v>
      </c>
    </row>
    <row r="28" spans="1:11" x14ac:dyDescent="0.25">
      <c r="A28" t="s">
        <v>41</v>
      </c>
      <c r="B28" s="5">
        <v>777</v>
      </c>
      <c r="C28" s="6">
        <v>3459330.2800000017</v>
      </c>
      <c r="D28" s="1">
        <f t="shared" si="0"/>
        <v>4452.1625225225243</v>
      </c>
      <c r="E28" s="5">
        <v>508</v>
      </c>
      <c r="F28" s="6">
        <v>1247609.26</v>
      </c>
      <c r="G28" s="1">
        <f t="shared" si="1"/>
        <v>2455.9237401574806</v>
      </c>
      <c r="H28" s="5">
        <v>844</v>
      </c>
      <c r="I28" s="6">
        <v>4706939.5400000038</v>
      </c>
      <c r="J28" s="1">
        <f t="shared" si="2"/>
        <v>5576.9425829383927</v>
      </c>
    </row>
    <row r="29" spans="1:11" x14ac:dyDescent="0.25">
      <c r="A29" t="s">
        <v>40</v>
      </c>
      <c r="B29" s="5">
        <v>64996</v>
      </c>
      <c r="C29" s="6">
        <v>697015657.67005134</v>
      </c>
      <c r="D29" s="1">
        <f t="shared" si="0"/>
        <v>10723.97774740063</v>
      </c>
      <c r="E29" s="5">
        <v>38043</v>
      </c>
      <c r="F29" s="6">
        <v>192858883.76999909</v>
      </c>
      <c r="G29" s="1">
        <f t="shared" si="1"/>
        <v>5069.4972470625107</v>
      </c>
      <c r="H29" s="5">
        <v>71297</v>
      </c>
      <c r="I29" s="6">
        <v>889865871.44005513</v>
      </c>
      <c r="J29" s="1">
        <f t="shared" si="2"/>
        <v>12481.112409218553</v>
      </c>
      <c r="K29" s="1"/>
    </row>
    <row r="30" spans="1:11" x14ac:dyDescent="0.25">
      <c r="A30" t="s">
        <v>39</v>
      </c>
      <c r="B30" s="5">
        <v>63</v>
      </c>
      <c r="C30" s="6">
        <v>283053.33999999997</v>
      </c>
      <c r="D30" s="1">
        <f t="shared" si="0"/>
        <v>4492.9101587301584</v>
      </c>
      <c r="E30" s="5">
        <v>45</v>
      </c>
      <c r="F30" s="6">
        <v>100379</v>
      </c>
      <c r="G30" s="1">
        <f t="shared" si="1"/>
        <v>2230.6444444444446</v>
      </c>
      <c r="H30" s="5">
        <v>66</v>
      </c>
      <c r="I30" s="6">
        <v>383432.33999999997</v>
      </c>
      <c r="J30" s="1">
        <f t="shared" si="2"/>
        <v>5809.5809090909088</v>
      </c>
    </row>
    <row r="31" spans="1:11" x14ac:dyDescent="0.25">
      <c r="A31" t="s">
        <v>38</v>
      </c>
      <c r="B31" s="5">
        <v>194</v>
      </c>
      <c r="C31" s="6">
        <v>890662.53</v>
      </c>
      <c r="D31" s="1">
        <f t="shared" si="0"/>
        <v>4591.0439690721651</v>
      </c>
      <c r="E31" s="5">
        <v>96</v>
      </c>
      <c r="F31" s="6">
        <v>240738.90999999997</v>
      </c>
      <c r="G31" s="1">
        <f t="shared" si="1"/>
        <v>2507.6969791666666</v>
      </c>
      <c r="H31" s="5">
        <v>213</v>
      </c>
      <c r="I31" s="6">
        <v>1131401.44</v>
      </c>
      <c r="J31" s="1">
        <f t="shared" si="2"/>
        <v>5311.7438497652583</v>
      </c>
    </row>
    <row r="32" spans="1:11" x14ac:dyDescent="0.25">
      <c r="A32" t="s">
        <v>37</v>
      </c>
      <c r="B32" s="5">
        <v>252</v>
      </c>
      <c r="C32" s="6">
        <v>1406582.27</v>
      </c>
      <c r="D32" s="1">
        <f t="shared" si="0"/>
        <v>5581.6756746031742</v>
      </c>
      <c r="E32" s="5">
        <v>164</v>
      </c>
      <c r="F32" s="6">
        <v>406728</v>
      </c>
      <c r="G32" s="1">
        <f t="shared" si="1"/>
        <v>2480.0487804878048</v>
      </c>
      <c r="H32" s="5">
        <v>293</v>
      </c>
      <c r="I32" s="6">
        <v>1813310.27</v>
      </c>
      <c r="J32" s="1">
        <f t="shared" si="2"/>
        <v>6188.7722525597273</v>
      </c>
    </row>
    <row r="33" spans="1:11" x14ac:dyDescent="0.25">
      <c r="A33" t="s">
        <v>36</v>
      </c>
      <c r="B33" s="5">
        <v>1661</v>
      </c>
      <c r="C33" s="6">
        <v>11405907.17</v>
      </c>
      <c r="D33" s="1">
        <f t="shared" si="0"/>
        <v>6866.8917338952442</v>
      </c>
      <c r="E33" s="5">
        <v>1073</v>
      </c>
      <c r="F33" s="6">
        <v>3266390.7300000009</v>
      </c>
      <c r="G33" s="1">
        <f t="shared" si="1"/>
        <v>3044.1665703634676</v>
      </c>
      <c r="H33" s="5">
        <v>1922</v>
      </c>
      <c r="I33" s="6">
        <v>14672297.900000004</v>
      </c>
      <c r="J33" s="1">
        <f t="shared" si="2"/>
        <v>7633.8698751300753</v>
      </c>
    </row>
    <row r="34" spans="1:11" x14ac:dyDescent="0.25">
      <c r="A34" t="s">
        <v>35</v>
      </c>
      <c r="B34" s="5">
        <v>305</v>
      </c>
      <c r="C34" s="6">
        <v>1637657.4799999997</v>
      </c>
      <c r="D34" s="1">
        <f t="shared" si="0"/>
        <v>5369.3687868852448</v>
      </c>
      <c r="E34" s="5">
        <v>181</v>
      </c>
      <c r="F34" s="6">
        <v>431689</v>
      </c>
      <c r="G34" s="1">
        <f t="shared" si="1"/>
        <v>2385.0220994475139</v>
      </c>
      <c r="H34" s="5">
        <v>329</v>
      </c>
      <c r="I34" s="6">
        <v>2069346.48</v>
      </c>
      <c r="J34" s="1">
        <f t="shared" si="2"/>
        <v>6289.8069300911857</v>
      </c>
    </row>
    <row r="35" spans="1:11" x14ac:dyDescent="0.25">
      <c r="A35" t="s">
        <v>34</v>
      </c>
      <c r="B35" s="5">
        <v>762</v>
      </c>
      <c r="C35" s="6">
        <v>12426376.149999997</v>
      </c>
      <c r="D35" s="1">
        <f t="shared" si="0"/>
        <v>16307.580249343828</v>
      </c>
      <c r="E35" s="5">
        <v>516</v>
      </c>
      <c r="F35" s="6">
        <v>3932710.1200000006</v>
      </c>
      <c r="G35" s="1">
        <f t="shared" si="1"/>
        <v>7621.5312403100788</v>
      </c>
      <c r="H35" s="5">
        <v>849</v>
      </c>
      <c r="I35" s="6">
        <v>16359086.27</v>
      </c>
      <c r="J35" s="1">
        <f t="shared" si="2"/>
        <v>19268.652850412251</v>
      </c>
    </row>
    <row r="36" spans="1:11" x14ac:dyDescent="0.25">
      <c r="A36" t="s">
        <v>33</v>
      </c>
      <c r="B36" s="5">
        <v>36415</v>
      </c>
      <c r="C36" s="6">
        <v>365152120.78998917</v>
      </c>
      <c r="D36" s="1">
        <f t="shared" si="0"/>
        <v>10027.519450500869</v>
      </c>
      <c r="E36" s="5">
        <v>18063</v>
      </c>
      <c r="F36" s="6">
        <v>96536239.080000073</v>
      </c>
      <c r="G36" s="1">
        <f t="shared" si="1"/>
        <v>5344.4189270885272</v>
      </c>
      <c r="H36" s="5">
        <v>39432</v>
      </c>
      <c r="I36" s="6">
        <v>461684246.92999023</v>
      </c>
      <c r="J36" s="1">
        <f t="shared" si="2"/>
        <v>11708.364955619554</v>
      </c>
      <c r="K36" s="1"/>
    </row>
    <row r="37" spans="1:11" x14ac:dyDescent="0.25">
      <c r="A37" t="s">
        <v>32</v>
      </c>
      <c r="B37" s="5">
        <v>2390</v>
      </c>
      <c r="C37" s="6">
        <v>10905013.139999999</v>
      </c>
      <c r="D37" s="1">
        <f t="shared" si="0"/>
        <v>4562.7670041841002</v>
      </c>
      <c r="E37" s="5">
        <v>1402</v>
      </c>
      <c r="F37" s="6">
        <v>3198833.9800000004</v>
      </c>
      <c r="G37" s="1">
        <f t="shared" si="1"/>
        <v>2281.6219543509274</v>
      </c>
      <c r="H37" s="5">
        <v>2647</v>
      </c>
      <c r="I37" s="6">
        <v>14103847.120000001</v>
      </c>
      <c r="J37" s="1">
        <f t="shared" si="2"/>
        <v>5328.2384284095206</v>
      </c>
    </row>
    <row r="38" spans="1:11" x14ac:dyDescent="0.25">
      <c r="A38" t="s">
        <v>31</v>
      </c>
      <c r="B38" s="5">
        <v>2091</v>
      </c>
      <c r="C38" s="6">
        <v>11548239.600000003</v>
      </c>
      <c r="D38" s="1">
        <f t="shared" ref="D38:D69" si="3">C38/B38</f>
        <v>5522.8309899569604</v>
      </c>
      <c r="E38" s="5">
        <v>1329</v>
      </c>
      <c r="F38" s="6">
        <v>3485611.65</v>
      </c>
      <c r="G38" s="1">
        <f t="shared" ref="G38:G69" si="4">F38/E38</f>
        <v>2622.7326185101579</v>
      </c>
      <c r="H38" s="5">
        <v>2391</v>
      </c>
      <c r="I38" s="6">
        <v>15033851.250000002</v>
      </c>
      <c r="J38" s="1">
        <f t="shared" ref="J38:J69" si="5">I38/H38</f>
        <v>6287.6835006273532</v>
      </c>
      <c r="K38" s="2"/>
    </row>
    <row r="39" spans="1:11" x14ac:dyDescent="0.25">
      <c r="A39" t="s">
        <v>30</v>
      </c>
      <c r="B39" s="5">
        <v>915</v>
      </c>
      <c r="C39" s="6">
        <v>5955109.6499999994</v>
      </c>
      <c r="D39" s="1">
        <f t="shared" si="3"/>
        <v>6508.3165573770484</v>
      </c>
      <c r="E39" s="5">
        <v>558</v>
      </c>
      <c r="F39" s="6">
        <v>1809224.51</v>
      </c>
      <c r="G39" s="1">
        <f t="shared" si="4"/>
        <v>3242.3378315412187</v>
      </c>
      <c r="H39" s="5">
        <v>1127</v>
      </c>
      <c r="I39" s="6">
        <v>7764334.1599999992</v>
      </c>
      <c r="J39" s="1">
        <f t="shared" si="5"/>
        <v>6889.3825732031937</v>
      </c>
      <c r="K39" s="2"/>
    </row>
    <row r="40" spans="1:11" x14ac:dyDescent="0.25">
      <c r="A40" t="s">
        <v>29</v>
      </c>
      <c r="B40" s="5">
        <v>576</v>
      </c>
      <c r="C40" s="6">
        <v>2854702.3399999994</v>
      </c>
      <c r="D40" s="1">
        <f t="shared" si="3"/>
        <v>4956.0804513888879</v>
      </c>
      <c r="E40" s="5">
        <v>350</v>
      </c>
      <c r="F40" s="6">
        <v>915907.31</v>
      </c>
      <c r="G40" s="1">
        <f t="shared" si="4"/>
        <v>2616.8780285714288</v>
      </c>
      <c r="H40" s="5">
        <v>642</v>
      </c>
      <c r="I40" s="6">
        <v>3770609.6500000004</v>
      </c>
      <c r="J40" s="1">
        <f t="shared" si="5"/>
        <v>5873.2237538940817</v>
      </c>
    </row>
    <row r="41" spans="1:11" x14ac:dyDescent="0.25">
      <c r="A41" t="s">
        <v>28</v>
      </c>
      <c r="B41" s="5">
        <v>2968</v>
      </c>
      <c r="C41" s="6">
        <v>29412068.650000002</v>
      </c>
      <c r="D41" s="1">
        <f t="shared" si="3"/>
        <v>9909.7266340970364</v>
      </c>
      <c r="E41" s="5">
        <v>2081</v>
      </c>
      <c r="F41" s="6">
        <v>8983100.3800000027</v>
      </c>
      <c r="G41" s="1">
        <f t="shared" si="4"/>
        <v>4316.7229120615102</v>
      </c>
      <c r="H41" s="5">
        <v>3364</v>
      </c>
      <c r="I41" s="6">
        <v>38392569.030000001</v>
      </c>
      <c r="J41" s="1">
        <f t="shared" si="5"/>
        <v>11412.773195600475</v>
      </c>
    </row>
    <row r="42" spans="1:11" x14ac:dyDescent="0.25">
      <c r="A42" t="s">
        <v>27</v>
      </c>
      <c r="B42" s="5">
        <v>194</v>
      </c>
      <c r="C42" s="6">
        <v>861070.91999999981</v>
      </c>
      <c r="D42" s="1">
        <f t="shared" si="3"/>
        <v>4438.5098969072151</v>
      </c>
      <c r="E42" s="5">
        <v>113</v>
      </c>
      <c r="F42" s="6">
        <v>235432.69000000003</v>
      </c>
      <c r="G42" s="1">
        <f t="shared" si="4"/>
        <v>2083.4751327433632</v>
      </c>
      <c r="H42" s="5">
        <v>215</v>
      </c>
      <c r="I42" s="6">
        <v>1096503.6099999999</v>
      </c>
      <c r="J42" s="1">
        <f t="shared" si="5"/>
        <v>5100.016790697674</v>
      </c>
    </row>
    <row r="43" spans="1:11" x14ac:dyDescent="0.25">
      <c r="A43" t="s">
        <v>26</v>
      </c>
      <c r="B43" s="5">
        <v>702</v>
      </c>
      <c r="C43" s="6">
        <v>3641710.95</v>
      </c>
      <c r="D43" s="1">
        <f t="shared" si="3"/>
        <v>5187.6224358974359</v>
      </c>
      <c r="E43" s="5">
        <v>435</v>
      </c>
      <c r="F43" s="6">
        <v>1133622.2800000003</v>
      </c>
      <c r="G43" s="1">
        <f t="shared" si="4"/>
        <v>2606.028229885058</v>
      </c>
      <c r="H43" s="5">
        <v>803</v>
      </c>
      <c r="I43" s="6">
        <v>4775333.2299999995</v>
      </c>
      <c r="J43" s="1">
        <f t="shared" si="5"/>
        <v>5946.8657907845572</v>
      </c>
      <c r="K43" s="1"/>
    </row>
    <row r="44" spans="1:11" x14ac:dyDescent="0.25">
      <c r="A44" t="s">
        <v>25</v>
      </c>
      <c r="B44" s="5">
        <v>280</v>
      </c>
      <c r="C44" s="6">
        <v>1617319.5599999996</v>
      </c>
      <c r="D44" s="1">
        <f t="shared" si="3"/>
        <v>5776.1412857142841</v>
      </c>
      <c r="E44" s="5">
        <v>201</v>
      </c>
      <c r="F44" s="6">
        <v>541052.82999999996</v>
      </c>
      <c r="G44" s="1">
        <f t="shared" si="4"/>
        <v>2691.8051243781092</v>
      </c>
      <c r="H44" s="5">
        <v>304</v>
      </c>
      <c r="I44" s="6">
        <v>2158372.3899999997</v>
      </c>
      <c r="J44" s="1">
        <f t="shared" si="5"/>
        <v>7099.9091776315781</v>
      </c>
    </row>
    <row r="45" spans="1:11" x14ac:dyDescent="0.25">
      <c r="A45" t="s">
        <v>24</v>
      </c>
      <c r="B45" s="5">
        <v>173</v>
      </c>
      <c r="C45" s="6">
        <v>2148926.08</v>
      </c>
      <c r="D45" s="1">
        <f t="shared" si="3"/>
        <v>12421.538034682082</v>
      </c>
      <c r="E45" s="5">
        <v>136</v>
      </c>
      <c r="F45" s="6">
        <v>693828</v>
      </c>
      <c r="G45" s="1">
        <f t="shared" si="4"/>
        <v>5101.6764705882351</v>
      </c>
      <c r="H45" s="5">
        <v>187</v>
      </c>
      <c r="I45" s="6">
        <v>2842754.08</v>
      </c>
      <c r="J45" s="1">
        <f t="shared" si="5"/>
        <v>15201.893475935829</v>
      </c>
    </row>
    <row r="46" spans="1:11" x14ac:dyDescent="0.25">
      <c r="A46" t="s">
        <v>23</v>
      </c>
      <c r="B46" s="5">
        <v>37391</v>
      </c>
      <c r="C46" s="6">
        <v>467660622.33999825</v>
      </c>
      <c r="D46" s="1">
        <f t="shared" si="3"/>
        <v>12507.304494129556</v>
      </c>
      <c r="E46" s="5">
        <v>25308</v>
      </c>
      <c r="F46" s="6">
        <v>137723818.64000013</v>
      </c>
      <c r="G46" s="1">
        <f t="shared" si="4"/>
        <v>5441.9084336968599</v>
      </c>
      <c r="H46" s="5">
        <v>41556</v>
      </c>
      <c r="I46" s="6">
        <v>605358637.3199954</v>
      </c>
      <c r="J46" s="1">
        <f t="shared" si="5"/>
        <v>14567.298039272197</v>
      </c>
      <c r="K46" s="1"/>
    </row>
    <row r="47" spans="1:11" x14ac:dyDescent="0.25">
      <c r="A47" t="s">
        <v>22</v>
      </c>
      <c r="B47" s="5">
        <v>1567</v>
      </c>
      <c r="C47" s="6">
        <v>10198881.040000001</v>
      </c>
      <c r="D47" s="1">
        <f t="shared" si="3"/>
        <v>6508.5392724952144</v>
      </c>
      <c r="E47" s="5">
        <v>1015</v>
      </c>
      <c r="F47" s="6">
        <v>3163619.9699999993</v>
      </c>
      <c r="G47" s="1">
        <f t="shared" si="4"/>
        <v>3116.8669655172407</v>
      </c>
      <c r="H47" s="5">
        <v>1713</v>
      </c>
      <c r="I47" s="6">
        <v>13362501.010000013</v>
      </c>
      <c r="J47" s="1">
        <f t="shared" si="5"/>
        <v>7800.6427378867556</v>
      </c>
    </row>
    <row r="48" spans="1:11" x14ac:dyDescent="0.25">
      <c r="A48" t="s">
        <v>21</v>
      </c>
      <c r="B48" s="5">
        <v>5105</v>
      </c>
      <c r="C48" s="6">
        <v>57049012.510000229</v>
      </c>
      <c r="D48" s="1">
        <f t="shared" si="3"/>
        <v>11175.124879529918</v>
      </c>
      <c r="E48" s="5">
        <v>3023</v>
      </c>
      <c r="F48" s="6">
        <v>15446181.249999985</v>
      </c>
      <c r="G48" s="1">
        <f t="shared" si="4"/>
        <v>5109.5538372477622</v>
      </c>
      <c r="H48" s="5">
        <v>5570</v>
      </c>
      <c r="I48" s="6">
        <v>72495193.760000348</v>
      </c>
      <c r="J48" s="1">
        <f t="shared" si="5"/>
        <v>13015.295109515322</v>
      </c>
      <c r="K48" s="1"/>
    </row>
    <row r="49" spans="1:11" x14ac:dyDescent="0.25">
      <c r="A49" t="s">
        <v>20</v>
      </c>
      <c r="B49" s="5">
        <v>1982</v>
      </c>
      <c r="C49" s="6">
        <v>25276384.730000004</v>
      </c>
      <c r="D49" s="1">
        <f t="shared" si="3"/>
        <v>12752.969086781031</v>
      </c>
      <c r="E49" s="5">
        <v>1433</v>
      </c>
      <c r="F49" s="6">
        <v>8199946.2400000002</v>
      </c>
      <c r="G49" s="1">
        <f t="shared" si="4"/>
        <v>5722.2234752267968</v>
      </c>
      <c r="H49" s="5">
        <v>2189</v>
      </c>
      <c r="I49" s="6">
        <v>33476330.969999999</v>
      </c>
      <c r="J49" s="1">
        <f t="shared" si="5"/>
        <v>15292.978972133395</v>
      </c>
      <c r="K49" s="1"/>
    </row>
    <row r="50" spans="1:11" x14ac:dyDescent="0.25">
      <c r="A50" t="s">
        <v>19</v>
      </c>
      <c r="B50" s="5">
        <v>490</v>
      </c>
      <c r="C50" s="6">
        <v>2277154.1700000009</v>
      </c>
      <c r="D50" s="1">
        <f t="shared" si="3"/>
        <v>4647.2534081632666</v>
      </c>
      <c r="E50" s="5">
        <v>327</v>
      </c>
      <c r="F50" s="6">
        <v>744538.9</v>
      </c>
      <c r="G50" s="1">
        <f t="shared" si="4"/>
        <v>2276.877370030581</v>
      </c>
      <c r="H50" s="5">
        <v>530</v>
      </c>
      <c r="I50" s="6">
        <v>3019743.0700000008</v>
      </c>
      <c r="J50" s="1">
        <f t="shared" si="5"/>
        <v>5697.6284339622653</v>
      </c>
      <c r="K50" s="1"/>
    </row>
    <row r="51" spans="1:11" x14ac:dyDescent="0.25">
      <c r="A51" t="s">
        <v>18</v>
      </c>
      <c r="B51" s="5">
        <v>1563</v>
      </c>
      <c r="C51" s="6">
        <v>10087983.470000004</v>
      </c>
      <c r="D51" s="1">
        <f t="shared" si="3"/>
        <v>6454.2440626999387</v>
      </c>
      <c r="E51" s="5">
        <v>1060</v>
      </c>
      <c r="F51" s="6">
        <v>3748134.76</v>
      </c>
      <c r="G51" s="1">
        <f t="shared" si="4"/>
        <v>3535.9761886792453</v>
      </c>
      <c r="H51" s="5">
        <v>1766</v>
      </c>
      <c r="I51" s="6">
        <v>13836118.230000012</v>
      </c>
      <c r="J51" s="1">
        <f t="shared" si="5"/>
        <v>7834.7215345413433</v>
      </c>
    </row>
    <row r="52" spans="1:11" x14ac:dyDescent="0.25">
      <c r="A52" t="s">
        <v>17</v>
      </c>
      <c r="B52" s="5">
        <v>1635</v>
      </c>
      <c r="C52" s="6">
        <v>11365620.590000005</v>
      </c>
      <c r="D52" s="1">
        <f t="shared" si="3"/>
        <v>6951.4499021406764</v>
      </c>
      <c r="E52" s="5">
        <v>1156</v>
      </c>
      <c r="F52" s="6">
        <v>3531565.67</v>
      </c>
      <c r="G52" s="1">
        <f t="shared" si="4"/>
        <v>3054.9876038062284</v>
      </c>
      <c r="H52" s="5">
        <v>1837</v>
      </c>
      <c r="I52" s="6">
        <v>14897186.260000004</v>
      </c>
      <c r="J52" s="1">
        <f t="shared" si="5"/>
        <v>8109.5189221556902</v>
      </c>
    </row>
    <row r="53" spans="1:11" x14ac:dyDescent="0.25">
      <c r="A53" t="s">
        <v>16</v>
      </c>
      <c r="B53" s="5">
        <v>137</v>
      </c>
      <c r="C53" s="6">
        <v>772199.62000000011</v>
      </c>
      <c r="D53" s="1">
        <f t="shared" si="3"/>
        <v>5636.4935766423368</v>
      </c>
      <c r="E53" s="5">
        <v>98</v>
      </c>
      <c r="F53" s="6">
        <v>261978</v>
      </c>
      <c r="G53" s="1">
        <f t="shared" si="4"/>
        <v>2673.2448979591836</v>
      </c>
      <c r="H53" s="5">
        <v>141</v>
      </c>
      <c r="I53" s="6">
        <v>1034177.6200000001</v>
      </c>
      <c r="J53" s="1">
        <f t="shared" si="5"/>
        <v>7334.5930496453911</v>
      </c>
    </row>
    <row r="54" spans="1:11" x14ac:dyDescent="0.25">
      <c r="A54" t="s">
        <v>15</v>
      </c>
      <c r="B54" s="5">
        <v>57</v>
      </c>
      <c r="C54" s="6">
        <v>321533.03999999998</v>
      </c>
      <c r="D54" s="1">
        <f t="shared" si="3"/>
        <v>5640.9305263157894</v>
      </c>
      <c r="E54" s="5">
        <v>39</v>
      </c>
      <c r="F54" s="6">
        <v>101483</v>
      </c>
      <c r="G54" s="1">
        <f t="shared" si="4"/>
        <v>2602.1282051282051</v>
      </c>
      <c r="H54" s="5">
        <v>62</v>
      </c>
      <c r="I54" s="6">
        <v>423016.04000000004</v>
      </c>
      <c r="J54" s="1">
        <f t="shared" si="5"/>
        <v>6822.8393548387103</v>
      </c>
    </row>
    <row r="55" spans="1:11" x14ac:dyDescent="0.25">
      <c r="A55" t="s">
        <v>14</v>
      </c>
      <c r="B55" s="5">
        <v>161</v>
      </c>
      <c r="C55" s="6">
        <v>725031.90000000014</v>
      </c>
      <c r="D55" s="1">
        <f t="shared" si="3"/>
        <v>4503.3037267080754</v>
      </c>
      <c r="E55" s="5">
        <v>101</v>
      </c>
      <c r="F55" s="6">
        <v>238473.25</v>
      </c>
      <c r="G55" s="1">
        <f t="shared" si="4"/>
        <v>2361.121287128713</v>
      </c>
      <c r="H55" s="5">
        <v>175</v>
      </c>
      <c r="I55" s="6">
        <v>963505.15000000026</v>
      </c>
      <c r="J55" s="1">
        <f t="shared" si="5"/>
        <v>5505.7437142857161</v>
      </c>
    </row>
    <row r="56" spans="1:11" x14ac:dyDescent="0.25">
      <c r="A56" t="s">
        <v>13</v>
      </c>
      <c r="B56" s="5">
        <v>337</v>
      </c>
      <c r="C56" s="6">
        <v>1637196.2100000004</v>
      </c>
      <c r="D56" s="1">
        <f t="shared" si="3"/>
        <v>4858.1489910979244</v>
      </c>
      <c r="E56" s="5">
        <v>204</v>
      </c>
      <c r="F56" s="6">
        <v>478947.25000000006</v>
      </c>
      <c r="G56" s="1">
        <f t="shared" si="4"/>
        <v>2347.7806372549021</v>
      </c>
      <c r="H56" s="5">
        <v>378</v>
      </c>
      <c r="I56" s="6">
        <v>2116143.46</v>
      </c>
      <c r="J56" s="1">
        <f t="shared" si="5"/>
        <v>5598.2631216931213</v>
      </c>
    </row>
    <row r="57" spans="1:11" x14ac:dyDescent="0.25">
      <c r="A57" t="s">
        <v>12</v>
      </c>
      <c r="B57" s="5">
        <v>5030</v>
      </c>
      <c r="C57" s="6">
        <v>70944127.690000013</v>
      </c>
      <c r="D57" s="1">
        <f t="shared" si="3"/>
        <v>14104.200335984098</v>
      </c>
      <c r="E57" s="5">
        <v>3533</v>
      </c>
      <c r="F57" s="6">
        <v>22245943.149999995</v>
      </c>
      <c r="G57" s="1">
        <f t="shared" si="4"/>
        <v>6296.6156665723165</v>
      </c>
      <c r="H57" s="5">
        <v>5609</v>
      </c>
      <c r="I57" s="6">
        <v>93182199.269999921</v>
      </c>
      <c r="J57" s="1">
        <f t="shared" si="5"/>
        <v>16612.979010518797</v>
      </c>
    </row>
    <row r="58" spans="1:11" x14ac:dyDescent="0.25">
      <c r="A58" t="s">
        <v>11</v>
      </c>
      <c r="B58" s="5">
        <v>823</v>
      </c>
      <c r="C58" s="6">
        <v>7140319.1300000018</v>
      </c>
      <c r="D58" s="1">
        <f t="shared" si="3"/>
        <v>8675.9649210206589</v>
      </c>
      <c r="E58" s="5">
        <v>580</v>
      </c>
      <c r="F58" s="6">
        <v>2026858.5699999998</v>
      </c>
      <c r="G58" s="1">
        <f t="shared" si="4"/>
        <v>3494.5837413793101</v>
      </c>
      <c r="H58" s="5">
        <v>924</v>
      </c>
      <c r="I58" s="6">
        <v>9167177.7000000011</v>
      </c>
      <c r="J58" s="1">
        <f t="shared" si="5"/>
        <v>9921.1879870129887</v>
      </c>
    </row>
    <row r="59" spans="1:11" x14ac:dyDescent="0.25">
      <c r="A59" t="s">
        <v>10</v>
      </c>
      <c r="B59" s="5">
        <v>211</v>
      </c>
      <c r="C59" s="6">
        <v>1063020.3600000001</v>
      </c>
      <c r="D59" s="1">
        <f t="shared" si="3"/>
        <v>5038.0111848341239</v>
      </c>
      <c r="E59" s="5">
        <v>123</v>
      </c>
      <c r="F59" s="6">
        <v>304050.28000000003</v>
      </c>
      <c r="G59" s="1">
        <f t="shared" si="4"/>
        <v>2471.9534959349594</v>
      </c>
      <c r="H59" s="5">
        <v>236</v>
      </c>
      <c r="I59" s="6">
        <v>1367070.64</v>
      </c>
      <c r="J59" s="1">
        <f t="shared" si="5"/>
        <v>5792.6722033898304</v>
      </c>
    </row>
    <row r="60" spans="1:11" x14ac:dyDescent="0.25">
      <c r="A60" t="s">
        <v>9</v>
      </c>
      <c r="B60" s="5">
        <v>684</v>
      </c>
      <c r="C60" s="6">
        <v>3641905.7399999993</v>
      </c>
      <c r="D60" s="1">
        <f t="shared" si="3"/>
        <v>5324.4235964912268</v>
      </c>
      <c r="E60" s="5">
        <v>427</v>
      </c>
      <c r="F60" s="6">
        <v>1230187.8</v>
      </c>
      <c r="G60" s="1">
        <f t="shared" si="4"/>
        <v>2881.0018735363001</v>
      </c>
      <c r="H60" s="5">
        <v>740</v>
      </c>
      <c r="I60" s="6">
        <v>4872093.5399999972</v>
      </c>
      <c r="J60" s="1">
        <f t="shared" si="5"/>
        <v>6583.9101891891851</v>
      </c>
    </row>
    <row r="61" spans="1:11" x14ac:dyDescent="0.25">
      <c r="A61" t="s">
        <v>8</v>
      </c>
      <c r="B61" s="5">
        <v>1056</v>
      </c>
      <c r="C61" s="6">
        <v>8504618.8300000001</v>
      </c>
      <c r="D61" s="1">
        <f t="shared" si="3"/>
        <v>8053.6163162878793</v>
      </c>
      <c r="E61" s="5">
        <v>738</v>
      </c>
      <c r="F61" s="6">
        <v>2682499.46</v>
      </c>
      <c r="G61" s="1">
        <f t="shared" si="4"/>
        <v>3634.8231165311654</v>
      </c>
      <c r="H61" s="5">
        <v>1157</v>
      </c>
      <c r="I61" s="6">
        <v>11187118.289999997</v>
      </c>
      <c r="J61" s="1">
        <f t="shared" si="5"/>
        <v>9669.0737165082082</v>
      </c>
    </row>
    <row r="62" spans="1:11" x14ac:dyDescent="0.25">
      <c r="A62" t="s">
        <v>7</v>
      </c>
      <c r="B62" s="5">
        <v>281</v>
      </c>
      <c r="C62" s="6">
        <v>1798798.96</v>
      </c>
      <c r="D62" s="1">
        <f t="shared" si="3"/>
        <v>6401.4197864768685</v>
      </c>
      <c r="E62" s="5">
        <v>194</v>
      </c>
      <c r="F62" s="6">
        <v>569711</v>
      </c>
      <c r="G62" s="1">
        <f t="shared" si="4"/>
        <v>2936.6546391752577</v>
      </c>
      <c r="H62" s="5">
        <v>313</v>
      </c>
      <c r="I62" s="6">
        <v>2368509.9600000004</v>
      </c>
      <c r="J62" s="1">
        <f t="shared" si="5"/>
        <v>7567.1244728434522</v>
      </c>
    </row>
    <row r="63" spans="1:11" x14ac:dyDescent="0.25">
      <c r="A63" t="s">
        <v>6</v>
      </c>
      <c r="B63" s="5">
        <v>293</v>
      </c>
      <c r="C63" s="6">
        <v>1769280.27</v>
      </c>
      <c r="D63" s="1">
        <f t="shared" si="3"/>
        <v>6038.4992150170647</v>
      </c>
      <c r="E63" s="5">
        <v>204</v>
      </c>
      <c r="F63" s="6">
        <v>505967.84</v>
      </c>
      <c r="G63" s="1">
        <f t="shared" si="4"/>
        <v>2480.2345098039218</v>
      </c>
      <c r="H63" s="5">
        <v>321</v>
      </c>
      <c r="I63" s="6">
        <v>2275248.1100000003</v>
      </c>
      <c r="J63" s="1">
        <f t="shared" si="5"/>
        <v>7088.0003426791291</v>
      </c>
    </row>
    <row r="64" spans="1:11" x14ac:dyDescent="0.25">
      <c r="A64" t="s">
        <v>5</v>
      </c>
      <c r="B64" s="5">
        <v>339</v>
      </c>
      <c r="C64" s="6">
        <v>1625909.06</v>
      </c>
      <c r="D64" s="1">
        <f t="shared" si="3"/>
        <v>4796.1919174041295</v>
      </c>
      <c r="E64" s="5">
        <v>185</v>
      </c>
      <c r="F64" s="6">
        <v>426715.91</v>
      </c>
      <c r="G64" s="1">
        <f t="shared" si="4"/>
        <v>2306.5724864864865</v>
      </c>
      <c r="H64" s="5">
        <v>369</v>
      </c>
      <c r="I64" s="6">
        <v>2052624.9699999997</v>
      </c>
      <c r="J64" s="1">
        <f t="shared" si="5"/>
        <v>5562.6692953929532</v>
      </c>
    </row>
    <row r="65" spans="1:10" x14ac:dyDescent="0.25">
      <c r="A65" t="s">
        <v>4</v>
      </c>
      <c r="B65" s="5">
        <v>6087</v>
      </c>
      <c r="C65" s="6">
        <v>73733579.529999927</v>
      </c>
      <c r="D65" s="1">
        <f t="shared" si="3"/>
        <v>12113.287256448157</v>
      </c>
      <c r="E65" s="5">
        <v>3924</v>
      </c>
      <c r="F65" s="6">
        <v>21824073.170000009</v>
      </c>
      <c r="G65" s="1">
        <f t="shared" si="4"/>
        <v>5561.6904102956187</v>
      </c>
      <c r="H65" s="5">
        <v>6933</v>
      </c>
      <c r="I65" s="6">
        <v>95557652.700000018</v>
      </c>
      <c r="J65" s="1">
        <f t="shared" si="5"/>
        <v>13783.016399826918</v>
      </c>
    </row>
    <row r="66" spans="1:10" x14ac:dyDescent="0.25">
      <c r="A66" t="s">
        <v>3</v>
      </c>
      <c r="B66" s="5">
        <v>99</v>
      </c>
      <c r="C66" s="6">
        <v>510228.84</v>
      </c>
      <c r="D66" s="1">
        <f t="shared" si="3"/>
        <v>5153.8266666666668</v>
      </c>
      <c r="E66" s="5">
        <v>53</v>
      </c>
      <c r="F66" s="6">
        <v>135737</v>
      </c>
      <c r="G66" s="1">
        <f t="shared" si="4"/>
        <v>2561.0754716981132</v>
      </c>
      <c r="H66" s="5">
        <v>106</v>
      </c>
      <c r="I66" s="6">
        <v>645965.84</v>
      </c>
      <c r="J66" s="1">
        <f t="shared" si="5"/>
        <v>6094.017358490566</v>
      </c>
    </row>
    <row r="67" spans="1:10" x14ac:dyDescent="0.25">
      <c r="A67" t="s">
        <v>2</v>
      </c>
      <c r="B67" s="5">
        <v>78</v>
      </c>
      <c r="C67" s="6">
        <v>389214.05000000005</v>
      </c>
      <c r="D67" s="1">
        <f t="shared" si="3"/>
        <v>4989.9237179487181</v>
      </c>
      <c r="E67" s="5">
        <v>49</v>
      </c>
      <c r="F67" s="6">
        <v>114565.58</v>
      </c>
      <c r="G67" s="1">
        <f t="shared" si="4"/>
        <v>2338.0730612244897</v>
      </c>
      <c r="H67" s="5">
        <v>81</v>
      </c>
      <c r="I67" s="6">
        <v>503779.63</v>
      </c>
      <c r="J67" s="1">
        <f t="shared" si="5"/>
        <v>6219.5016049382721</v>
      </c>
    </row>
    <row r="68" spans="1:10" x14ac:dyDescent="0.25">
      <c r="A68" t="s">
        <v>1</v>
      </c>
      <c r="B68" s="5">
        <v>81</v>
      </c>
      <c r="C68" s="6">
        <v>869653.55</v>
      </c>
      <c r="D68" s="1">
        <f t="shared" si="3"/>
        <v>10736.463580246915</v>
      </c>
      <c r="E68" s="5">
        <v>61</v>
      </c>
      <c r="F68" s="6">
        <v>296166.21999999997</v>
      </c>
      <c r="G68" s="1">
        <f t="shared" si="4"/>
        <v>4855.1839344262289</v>
      </c>
      <c r="H68" s="5">
        <v>87</v>
      </c>
      <c r="I68" s="6">
        <v>1165819.7700000003</v>
      </c>
      <c r="J68" s="1">
        <f t="shared" si="5"/>
        <v>13400.227241379313</v>
      </c>
    </row>
    <row r="69" spans="1:10" x14ac:dyDescent="0.25">
      <c r="A69" s="7" t="s">
        <v>0</v>
      </c>
      <c r="B69" s="8">
        <v>276138</v>
      </c>
      <c r="C69" s="9">
        <v>2702927847.8100433</v>
      </c>
      <c r="D69" s="9">
        <f t="shared" si="3"/>
        <v>9788.3226785521856</v>
      </c>
      <c r="E69" s="8">
        <v>165055</v>
      </c>
      <c r="F69" s="9">
        <v>762412561.66999912</v>
      </c>
      <c r="G69" s="9">
        <f t="shared" si="4"/>
        <v>4619.1424777801285</v>
      </c>
      <c r="H69" s="8">
        <v>303951</v>
      </c>
      <c r="I69" s="9">
        <v>3465276066.7300973</v>
      </c>
      <c r="J69" s="9">
        <f t="shared" si="5"/>
        <v>11400.772054476207</v>
      </c>
    </row>
  </sheetData>
  <mergeCells count="6">
    <mergeCell ref="A4:A5"/>
    <mergeCell ref="B4:D4"/>
    <mergeCell ref="E4:G4"/>
    <mergeCell ref="H4:J4"/>
    <mergeCell ref="A1:J1"/>
    <mergeCell ref="A2:J2"/>
  </mergeCells>
  <pageMargins left="0.7" right="0.7" top="0.75" bottom="0.75" header="0.3" footer="0.3"/>
  <ignoredErrors>
    <ignoredError sqref="J47:J69 G47:G69 D47:D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ERAP Payments by County through 04-29-24</dc:title>
  <dc:creator>New York State Office of Temporary and Disability Assistance</dc:creator>
  <cp:lastModifiedBy>Pierce, Jonathan (OTDA)</cp:lastModifiedBy>
  <dcterms:created xsi:type="dcterms:W3CDTF">2022-09-08T16:14:55Z</dcterms:created>
  <dcterms:modified xsi:type="dcterms:W3CDTF">2024-04-30T18:28:27Z</dcterms:modified>
</cp:coreProperties>
</file>