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rograms\emergency-rental-assistance\monthly-reports\"/>
    </mc:Choice>
  </mc:AlternateContent>
  <xr:revisionPtr revIDLastSave="0" documentId="8_{077F9521-DEFF-475F-B1D7-E9DAC1EB30DA}" xr6:coauthVersionLast="47" xr6:coauthVersionMax="47" xr10:uidLastSave="{00000000-0000-0000-0000-000000000000}"/>
  <bookViews>
    <workbookView xWindow="2205" yWindow="2205" windowWidth="21600" windowHeight="11385" xr2:uid="{EEE487A9-5069-4BBF-BD37-F81D7E19D0E9}"/>
  </bookViews>
  <sheets>
    <sheet name="CountyPaymen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 l="1"/>
</calcChain>
</file>

<file path=xl/sharedStrings.xml><?xml version="1.0" encoding="utf-8"?>
<sst xmlns="http://schemas.openxmlformats.org/spreadsheetml/2006/main" count="72" uniqueCount="72">
  <si>
    <t>*Includes payments for utility arrears requested through the ERAP application that were paid through the ERAP Program, paid through HEAP, and forgiven in lieu of tax credits to the utilities.</t>
  </si>
  <si>
    <t>Total</t>
  </si>
  <si>
    <t>Unverified Address</t>
  </si>
  <si>
    <t>Yates</t>
  </si>
  <si>
    <t>Wyoming</t>
  </si>
  <si>
    <t>Westchester</t>
  </si>
  <si>
    <t>Wayne</t>
  </si>
  <si>
    <t>Washington</t>
  </si>
  <si>
    <t>Warren</t>
  </si>
  <si>
    <t>Ulster</t>
  </si>
  <si>
    <t>Tompkins</t>
  </si>
  <si>
    <t>Tioga</t>
  </si>
  <si>
    <t>Sullivan</t>
  </si>
  <si>
    <t>Suffolk</t>
  </si>
  <si>
    <t>Steuben</t>
  </si>
  <si>
    <t>Seneca</t>
  </si>
  <si>
    <t>Schuyler</t>
  </si>
  <si>
    <t>Schoharie</t>
  </si>
  <si>
    <t>Schenectady</t>
  </si>
  <si>
    <t>Saratoga</t>
  </si>
  <si>
    <t>Saint Lawrence</t>
  </si>
  <si>
    <t>Rockland</t>
  </si>
  <si>
    <t>Richmond</t>
  </si>
  <si>
    <t>Rensselaer</t>
  </si>
  <si>
    <t>Queens</t>
  </si>
  <si>
    <t>Putnam</t>
  </si>
  <si>
    <t>Otsego</t>
  </si>
  <si>
    <t>Oswego</t>
  </si>
  <si>
    <t>Orleans</t>
  </si>
  <si>
    <t>Orange</t>
  </si>
  <si>
    <t>Ontario</t>
  </si>
  <si>
    <t>Onondaga</t>
  </si>
  <si>
    <t>Oneida</t>
  </si>
  <si>
    <t>Niagara</t>
  </si>
  <si>
    <t>New York</t>
  </si>
  <si>
    <t>Nassau</t>
  </si>
  <si>
    <t>Montgomery</t>
  </si>
  <si>
    <t>Monroe</t>
  </si>
  <si>
    <t>Madison</t>
  </si>
  <si>
    <t>Livingston</t>
  </si>
  <si>
    <t>Lewis</t>
  </si>
  <si>
    <t>Kings</t>
  </si>
  <si>
    <t>Jefferson</t>
  </si>
  <si>
    <t>Herkimer</t>
  </si>
  <si>
    <t>Hamilton</t>
  </si>
  <si>
    <t>Greene</t>
  </si>
  <si>
    <t>Genesee</t>
  </si>
  <si>
    <t>Fulton</t>
  </si>
  <si>
    <t>Franklin</t>
  </si>
  <si>
    <t>Essex</t>
  </si>
  <si>
    <t>Erie</t>
  </si>
  <si>
    <t>Dutchess</t>
  </si>
  <si>
    <t>Delaware</t>
  </si>
  <si>
    <t>Cortland</t>
  </si>
  <si>
    <t>Columbia</t>
  </si>
  <si>
    <t>Clinton</t>
  </si>
  <si>
    <t>Chenango</t>
  </si>
  <si>
    <t>Chemung</t>
  </si>
  <si>
    <t>Chautauqua</t>
  </si>
  <si>
    <t>Cayuga</t>
  </si>
  <si>
    <t>Cattaraugus</t>
  </si>
  <si>
    <t>Broome</t>
  </si>
  <si>
    <t>Bronx</t>
  </si>
  <si>
    <t>Allegany</t>
  </si>
  <si>
    <t>Albany</t>
  </si>
  <si>
    <t xml:space="preserve"> Average Amount </t>
  </si>
  <si>
    <t xml:space="preserve">Amount </t>
  </si>
  <si>
    <t>Payments</t>
  </si>
  <si>
    <t>Utility Payments</t>
  </si>
  <si>
    <t>County</t>
  </si>
  <si>
    <t>New York State Emergency Rental Assistance Program Utility Payments by County*</t>
  </si>
  <si>
    <t>Through April 29,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</si>
</sst>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alibri"/>
      <family val="2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4">
    <xf numFmtId="0" fontId="0" fillId="0" borderId="0" xfId="0"/>
    <xf numFmtId="44" fontId="0" fillId="0" borderId="0" xfId="2" applyFont="1" applyAlignment="1">
      <alignment horizontal="right"/>
    </xf>
    <xf numFmtId="44" fontId="0" fillId="0" borderId="0" xfId="2" applyFont="1"/>
    <xf numFmtId="164" fontId="0" fillId="0" borderId="0" xfId="3" applyNumberFormat="1" applyFont="1"/>
    <xf numFmtId="0" fontId="1" fillId="0" borderId="0" xfId="4"/>
    <xf numFmtId="0" fontId="4" fillId="2" borderId="1" xfId="4" applyFont="1" applyFill="1" applyBorder="1" applyAlignment="1">
      <alignment horizontal="center" vertical="center" wrapText="1"/>
    </xf>
    <xf numFmtId="0" fontId="5" fillId="0" borderId="0" xfId="4" applyFont="1"/>
    <xf numFmtId="0" fontId="2" fillId="2" borderId="1" xfId="4" applyFont="1" applyFill="1" applyBorder="1"/>
    <xf numFmtId="164" fontId="2" fillId="2" borderId="1" xfId="3" applyNumberFormat="1" applyFont="1" applyFill="1" applyBorder="1"/>
    <xf numFmtId="44" fontId="2" fillId="2" borderId="1" xfId="1" applyFont="1" applyFill="1" applyBorder="1"/>
    <xf numFmtId="44" fontId="2" fillId="2" borderId="1" xfId="2" applyFont="1" applyFill="1" applyBorder="1"/>
    <xf numFmtId="0" fontId="4" fillId="0" borderId="0" xfId="4" applyFont="1" applyAlignment="1">
      <alignment horizontal="center" vertical="center"/>
    </xf>
    <xf numFmtId="0" fontId="4" fillId="2" borderId="1" xfId="4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5">
    <cellStyle name="Comma 2" xfId="3" xr:uid="{49503AA4-E81F-49F0-93F1-BECDEBA69A1B}"/>
    <cellStyle name="Currency" xfId="1" builtinId="4"/>
    <cellStyle name="Currency 2" xfId="2" xr:uid="{B802A40B-0B2D-492B-BA22-19D9087F3EE6}"/>
    <cellStyle name="Normal" xfId="0" builtinId="0"/>
    <cellStyle name="Normal 2" xfId="4" xr:uid="{A3571992-713E-4C35-996A-F48BF2F89F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D5B4E-0834-43EB-9609-DB0675B6B7D9}">
  <dimension ref="A1:D71"/>
  <sheetViews>
    <sheetView tabSelected="1" workbookViewId="0">
      <selection activeCell="A3" sqref="A3"/>
    </sheetView>
  </sheetViews>
  <sheetFormatPr defaultRowHeight="15" x14ac:dyDescent="0.25"/>
  <cols>
    <col min="1" max="4" width="21.28515625" customWidth="1"/>
  </cols>
  <sheetData>
    <row r="1" spans="1:4" x14ac:dyDescent="0.25">
      <c r="A1" s="11" t="s">
        <v>70</v>
      </c>
      <c r="B1" s="11"/>
      <c r="C1" s="11"/>
      <c r="D1" s="11"/>
    </row>
    <row r="2" spans="1:4" x14ac:dyDescent="0.25">
      <c r="A2" s="11" t="s">
        <v>71</v>
      </c>
      <c r="B2" s="11"/>
      <c r="C2" s="11"/>
      <c r="D2" s="11"/>
    </row>
    <row r="3" spans="1:4" x14ac:dyDescent="0.25">
      <c r="A3" s="6"/>
      <c r="B3" s="6"/>
      <c r="C3" s="6"/>
      <c r="D3" s="6"/>
    </row>
    <row r="4" spans="1:4" x14ac:dyDescent="0.25">
      <c r="A4" s="12" t="s">
        <v>69</v>
      </c>
      <c r="B4" s="12" t="s">
        <v>68</v>
      </c>
      <c r="C4" s="12"/>
      <c r="D4" s="12"/>
    </row>
    <row r="5" spans="1:4" x14ac:dyDescent="0.25">
      <c r="A5" s="12"/>
      <c r="B5" s="5" t="s">
        <v>67</v>
      </c>
      <c r="C5" s="5" t="s">
        <v>66</v>
      </c>
      <c r="D5" s="5" t="s">
        <v>65</v>
      </c>
    </row>
    <row r="6" spans="1:4" x14ac:dyDescent="0.25">
      <c r="A6" s="4" t="s">
        <v>64</v>
      </c>
      <c r="B6" s="3">
        <v>1493</v>
      </c>
      <c r="C6" s="2">
        <v>2488868.0899999989</v>
      </c>
      <c r="D6" s="1">
        <f t="shared" ref="D6:D37" si="0">IF(C6=0,"N/A",C6/B6)</f>
        <v>1667.0248425987936</v>
      </c>
    </row>
    <row r="7" spans="1:4" x14ac:dyDescent="0.25">
      <c r="A7" s="4" t="s">
        <v>63</v>
      </c>
      <c r="B7" s="3">
        <v>84</v>
      </c>
      <c r="C7" s="2">
        <v>84955.149999999965</v>
      </c>
      <c r="D7" s="1">
        <f t="shared" si="0"/>
        <v>1011.3708333333329</v>
      </c>
    </row>
    <row r="8" spans="1:4" x14ac:dyDescent="0.25">
      <c r="A8" s="4" t="s">
        <v>62</v>
      </c>
      <c r="B8" s="3">
        <v>28420</v>
      </c>
      <c r="C8" s="2">
        <v>39088636.470000088</v>
      </c>
      <c r="D8" s="1">
        <f t="shared" si="0"/>
        <v>1375.3918532723465</v>
      </c>
    </row>
    <row r="9" spans="1:4" x14ac:dyDescent="0.25">
      <c r="A9" s="4" t="s">
        <v>61</v>
      </c>
      <c r="B9" s="3">
        <v>900</v>
      </c>
      <c r="C9" s="2">
        <v>1516936.3800000006</v>
      </c>
      <c r="D9" s="1">
        <f t="shared" si="0"/>
        <v>1685.4848666666674</v>
      </c>
    </row>
    <row r="10" spans="1:4" x14ac:dyDescent="0.25">
      <c r="A10" s="4" t="s">
        <v>60</v>
      </c>
      <c r="B10" s="3">
        <v>190</v>
      </c>
      <c r="C10" s="2">
        <v>187219.91999999998</v>
      </c>
      <c r="D10" s="1">
        <f t="shared" si="0"/>
        <v>985.36799999999994</v>
      </c>
    </row>
    <row r="11" spans="1:4" x14ac:dyDescent="0.25">
      <c r="A11" s="4" t="s">
        <v>59</v>
      </c>
      <c r="B11" s="3">
        <v>276</v>
      </c>
      <c r="C11" s="2">
        <v>563159.74000000011</v>
      </c>
      <c r="D11" s="1">
        <f t="shared" si="0"/>
        <v>2040.4338405797105</v>
      </c>
    </row>
    <row r="12" spans="1:4" x14ac:dyDescent="0.25">
      <c r="A12" s="4" t="s">
        <v>58</v>
      </c>
      <c r="B12" s="3">
        <v>440</v>
      </c>
      <c r="C12" s="2">
        <v>273857</v>
      </c>
      <c r="D12" s="1">
        <f t="shared" si="0"/>
        <v>622.4022727272727</v>
      </c>
    </row>
    <row r="13" spans="1:4" x14ac:dyDescent="0.25">
      <c r="A13" s="4" t="s">
        <v>57</v>
      </c>
      <c r="B13" s="3">
        <v>278</v>
      </c>
      <c r="C13" s="2">
        <v>507432.37999999995</v>
      </c>
      <c r="D13" s="1">
        <f t="shared" si="0"/>
        <v>1825.2963309352517</v>
      </c>
    </row>
    <row r="14" spans="1:4" x14ac:dyDescent="0.25">
      <c r="A14" s="4" t="s">
        <v>56</v>
      </c>
      <c r="B14" s="3">
        <v>103</v>
      </c>
      <c r="C14" s="2">
        <v>171929.76</v>
      </c>
      <c r="D14" s="1">
        <f t="shared" si="0"/>
        <v>1669.2209708737864</v>
      </c>
    </row>
    <row r="15" spans="1:4" x14ac:dyDescent="0.25">
      <c r="A15" s="4" t="s">
        <v>55</v>
      </c>
      <c r="B15" s="3">
        <v>107</v>
      </c>
      <c r="C15" s="2">
        <v>204653.27999999997</v>
      </c>
      <c r="D15" s="1">
        <f t="shared" si="0"/>
        <v>1912.6474766355138</v>
      </c>
    </row>
    <row r="16" spans="1:4" x14ac:dyDescent="0.25">
      <c r="A16" s="4" t="s">
        <v>54</v>
      </c>
      <c r="B16" s="3">
        <v>114</v>
      </c>
      <c r="C16" s="2">
        <v>173140.55</v>
      </c>
      <c r="D16" s="1">
        <f t="shared" si="0"/>
        <v>1518.7767543859648</v>
      </c>
    </row>
    <row r="17" spans="1:4" x14ac:dyDescent="0.25">
      <c r="A17" s="4" t="s">
        <v>53</v>
      </c>
      <c r="B17" s="3">
        <v>224</v>
      </c>
      <c r="C17" s="2">
        <v>319243.0199999999</v>
      </c>
      <c r="D17" s="1">
        <f t="shared" si="0"/>
        <v>1425.1920535714282</v>
      </c>
    </row>
    <row r="18" spans="1:4" x14ac:dyDescent="0.25">
      <c r="A18" s="4" t="s">
        <v>52</v>
      </c>
      <c r="B18" s="3">
        <v>65</v>
      </c>
      <c r="C18" s="2">
        <v>121117.08999999998</v>
      </c>
      <c r="D18" s="1">
        <f t="shared" si="0"/>
        <v>1863.3398461538459</v>
      </c>
    </row>
    <row r="19" spans="1:4" x14ac:dyDescent="0.25">
      <c r="A19" s="4" t="s">
        <v>51</v>
      </c>
      <c r="B19" s="3">
        <v>1056</v>
      </c>
      <c r="C19" s="2">
        <v>2114989.8200000012</v>
      </c>
      <c r="D19" s="1">
        <f t="shared" si="0"/>
        <v>2002.8312689393952</v>
      </c>
    </row>
    <row r="20" spans="1:4" x14ac:dyDescent="0.25">
      <c r="A20" s="4" t="s">
        <v>50</v>
      </c>
      <c r="B20" s="3">
        <v>7616</v>
      </c>
      <c r="C20" s="2">
        <v>6286114.4099999964</v>
      </c>
      <c r="D20" s="1">
        <f t="shared" si="0"/>
        <v>825.38266938025163</v>
      </c>
    </row>
    <row r="21" spans="1:4" x14ac:dyDescent="0.25">
      <c r="A21" s="4" t="s">
        <v>49</v>
      </c>
      <c r="B21" s="3">
        <v>35</v>
      </c>
      <c r="C21" s="2">
        <v>79941.520000000019</v>
      </c>
      <c r="D21" s="1">
        <f t="shared" si="0"/>
        <v>2284.0434285714291</v>
      </c>
    </row>
    <row r="22" spans="1:4" x14ac:dyDescent="0.25">
      <c r="A22" s="4" t="s">
        <v>48</v>
      </c>
      <c r="B22" s="3">
        <v>38</v>
      </c>
      <c r="C22" s="2">
        <v>33105.890000000007</v>
      </c>
      <c r="D22" s="1">
        <f t="shared" si="0"/>
        <v>871.2076315789476</v>
      </c>
    </row>
    <row r="23" spans="1:4" x14ac:dyDescent="0.25">
      <c r="A23" s="4" t="s">
        <v>47</v>
      </c>
      <c r="B23" s="3">
        <v>136</v>
      </c>
      <c r="C23" s="2">
        <v>208275.46000000002</v>
      </c>
      <c r="D23" s="1">
        <f t="shared" si="0"/>
        <v>1531.4372058823531</v>
      </c>
    </row>
    <row r="24" spans="1:4" x14ac:dyDescent="0.25">
      <c r="A24" s="4" t="s">
        <v>46</v>
      </c>
      <c r="B24" s="3">
        <v>258</v>
      </c>
      <c r="C24" s="2">
        <v>223789.79999999996</v>
      </c>
      <c r="D24" s="1">
        <f t="shared" si="0"/>
        <v>867.40232558139519</v>
      </c>
    </row>
    <row r="25" spans="1:4" x14ac:dyDescent="0.25">
      <c r="A25" s="4" t="s">
        <v>45</v>
      </c>
      <c r="B25" s="3">
        <v>110</v>
      </c>
      <c r="C25" s="2">
        <v>214628.5</v>
      </c>
      <c r="D25" s="1">
        <f t="shared" si="0"/>
        <v>1951.1681818181819</v>
      </c>
    </row>
    <row r="26" spans="1:4" x14ac:dyDescent="0.25">
      <c r="A26" s="4" t="s">
        <v>44</v>
      </c>
      <c r="B26" s="3">
        <v>1</v>
      </c>
      <c r="C26" s="2">
        <v>1872.34</v>
      </c>
      <c r="D26" s="1">
        <f t="shared" si="0"/>
        <v>1872.34</v>
      </c>
    </row>
    <row r="27" spans="1:4" x14ac:dyDescent="0.25">
      <c r="A27" s="4" t="s">
        <v>43</v>
      </c>
      <c r="B27" s="3">
        <v>72</v>
      </c>
      <c r="C27" s="2">
        <v>88025.260000000009</v>
      </c>
      <c r="D27" s="1">
        <f t="shared" si="0"/>
        <v>1222.5730555555556</v>
      </c>
    </row>
    <row r="28" spans="1:4" x14ac:dyDescent="0.25">
      <c r="A28" s="4" t="s">
        <v>42</v>
      </c>
      <c r="B28" s="3">
        <v>244</v>
      </c>
      <c r="C28" s="2">
        <v>308358.32000000007</v>
      </c>
      <c r="D28" s="1">
        <f t="shared" si="0"/>
        <v>1263.7636065573772</v>
      </c>
    </row>
    <row r="29" spans="1:4" x14ac:dyDescent="0.25">
      <c r="A29" s="4" t="s">
        <v>41</v>
      </c>
      <c r="B29" s="3">
        <v>30128</v>
      </c>
      <c r="C29" s="2">
        <v>27032671.739999935</v>
      </c>
      <c r="D29" s="1">
        <f t="shared" si="0"/>
        <v>897.26074548592453</v>
      </c>
    </row>
    <row r="30" spans="1:4" x14ac:dyDescent="0.25">
      <c r="A30" s="4" t="s">
        <v>40</v>
      </c>
      <c r="B30" s="3">
        <v>31</v>
      </c>
      <c r="C30" s="2">
        <v>31831.409999999996</v>
      </c>
      <c r="D30" s="1">
        <f t="shared" si="0"/>
        <v>1026.8196774193548</v>
      </c>
    </row>
    <row r="31" spans="1:4" x14ac:dyDescent="0.25">
      <c r="A31" s="4" t="s">
        <v>39</v>
      </c>
      <c r="B31" s="3">
        <v>103</v>
      </c>
      <c r="C31" s="2">
        <v>119117.31999999999</v>
      </c>
      <c r="D31" s="1">
        <f t="shared" si="0"/>
        <v>1156.4788349514563</v>
      </c>
    </row>
    <row r="32" spans="1:4" x14ac:dyDescent="0.25">
      <c r="A32" s="4" t="s">
        <v>38</v>
      </c>
      <c r="B32" s="3">
        <v>112</v>
      </c>
      <c r="C32" s="2">
        <v>144994.90000000008</v>
      </c>
      <c r="D32" s="1">
        <f t="shared" si="0"/>
        <v>1294.5973214285721</v>
      </c>
    </row>
    <row r="33" spans="1:4" x14ac:dyDescent="0.25">
      <c r="A33" s="4" t="s">
        <v>37</v>
      </c>
      <c r="B33" s="3">
        <v>761</v>
      </c>
      <c r="C33" s="2">
        <v>1043635.5599999997</v>
      </c>
      <c r="D33" s="1">
        <f t="shared" si="0"/>
        <v>1371.4002102496711</v>
      </c>
    </row>
    <row r="34" spans="1:4" x14ac:dyDescent="0.25">
      <c r="A34" s="4" t="s">
        <v>36</v>
      </c>
      <c r="B34" s="3">
        <v>159</v>
      </c>
      <c r="C34" s="2">
        <v>250776.42999999988</v>
      </c>
      <c r="D34" s="1">
        <f t="shared" si="0"/>
        <v>1577.2102515723263</v>
      </c>
    </row>
    <row r="35" spans="1:4" x14ac:dyDescent="0.25">
      <c r="A35" s="4" t="s">
        <v>35</v>
      </c>
      <c r="B35" s="3">
        <v>332</v>
      </c>
      <c r="C35" s="2">
        <v>373656.41999999993</v>
      </c>
      <c r="D35" s="1">
        <f t="shared" si="0"/>
        <v>1125.471144578313</v>
      </c>
    </row>
    <row r="36" spans="1:4" x14ac:dyDescent="0.25">
      <c r="A36" s="4" t="s">
        <v>34</v>
      </c>
      <c r="B36" s="3">
        <v>11632</v>
      </c>
      <c r="C36" s="2">
        <v>13844580.999999966</v>
      </c>
      <c r="D36" s="1">
        <f t="shared" si="0"/>
        <v>1190.2150103163658</v>
      </c>
    </row>
    <row r="37" spans="1:4" x14ac:dyDescent="0.25">
      <c r="A37" s="4" t="s">
        <v>33</v>
      </c>
      <c r="B37" s="3">
        <v>1497</v>
      </c>
      <c r="C37" s="2">
        <v>1437220.3099999991</v>
      </c>
      <c r="D37" s="1">
        <f t="shared" si="0"/>
        <v>960.06700734802882</v>
      </c>
    </row>
    <row r="38" spans="1:4" x14ac:dyDescent="0.25">
      <c r="A38" s="4" t="s">
        <v>32</v>
      </c>
      <c r="B38" s="3">
        <v>776</v>
      </c>
      <c r="C38" s="2">
        <v>1190491.47</v>
      </c>
      <c r="D38" s="1">
        <f t="shared" ref="D38:D68" si="1">IF(C38=0,"N/A",C38/B38)</f>
        <v>1534.1384922680411</v>
      </c>
    </row>
    <row r="39" spans="1:4" x14ac:dyDescent="0.25">
      <c r="A39" s="4" t="s">
        <v>31</v>
      </c>
      <c r="B39" s="3">
        <v>370</v>
      </c>
      <c r="C39" s="2">
        <v>430262.70000000007</v>
      </c>
      <c r="D39" s="1">
        <f t="shared" si="1"/>
        <v>1162.8721621621623</v>
      </c>
    </row>
    <row r="40" spans="1:4" x14ac:dyDescent="0.25">
      <c r="A40" s="4" t="s">
        <v>30</v>
      </c>
      <c r="B40" s="3">
        <v>320</v>
      </c>
      <c r="C40" s="2">
        <v>432881.12</v>
      </c>
      <c r="D40" s="1">
        <f t="shared" si="1"/>
        <v>1352.7535</v>
      </c>
    </row>
    <row r="41" spans="1:4" x14ac:dyDescent="0.25">
      <c r="A41" s="4" t="s">
        <v>29</v>
      </c>
      <c r="B41" s="3">
        <v>1287</v>
      </c>
      <c r="C41" s="2">
        <v>2460153.200000002</v>
      </c>
      <c r="D41" s="1">
        <f t="shared" si="1"/>
        <v>1911.5409479409495</v>
      </c>
    </row>
    <row r="42" spans="1:4" x14ac:dyDescent="0.25">
      <c r="A42" s="4" t="s">
        <v>28</v>
      </c>
      <c r="B42" s="3">
        <v>153</v>
      </c>
      <c r="C42" s="2">
        <v>170872.40999999995</v>
      </c>
      <c r="D42" s="1">
        <f t="shared" si="1"/>
        <v>1116.8131372549017</v>
      </c>
    </row>
    <row r="43" spans="1:4" x14ac:dyDescent="0.25">
      <c r="A43" s="4" t="s">
        <v>27</v>
      </c>
      <c r="B43" s="3">
        <v>312</v>
      </c>
      <c r="C43" s="2">
        <v>424935.58</v>
      </c>
      <c r="D43" s="1">
        <f t="shared" si="1"/>
        <v>1361.9730128205128</v>
      </c>
    </row>
    <row r="44" spans="1:4" x14ac:dyDescent="0.25">
      <c r="A44" s="4" t="s">
        <v>26</v>
      </c>
      <c r="B44" s="3">
        <v>149</v>
      </c>
      <c r="C44" s="2">
        <v>264717.80000000005</v>
      </c>
      <c r="D44" s="1">
        <f t="shared" si="1"/>
        <v>1776.6295302013425</v>
      </c>
    </row>
    <row r="45" spans="1:4" x14ac:dyDescent="0.25">
      <c r="A45" s="4" t="s">
        <v>25</v>
      </c>
      <c r="B45" s="3">
        <v>73</v>
      </c>
      <c r="C45" s="2">
        <v>187362.12000000008</v>
      </c>
      <c r="D45" s="1">
        <f t="shared" si="1"/>
        <v>2566.6043835616451</v>
      </c>
    </row>
    <row r="46" spans="1:4" x14ac:dyDescent="0.25">
      <c r="A46" s="4" t="s">
        <v>24</v>
      </c>
      <c r="B46" s="3">
        <v>16397</v>
      </c>
      <c r="C46" s="2">
        <v>17118784.599999979</v>
      </c>
      <c r="D46" s="1">
        <f t="shared" si="1"/>
        <v>1044.0193084100738</v>
      </c>
    </row>
    <row r="47" spans="1:4" x14ac:dyDescent="0.25">
      <c r="A47" s="4" t="s">
        <v>23</v>
      </c>
      <c r="B47" s="3">
        <v>705</v>
      </c>
      <c r="C47" s="2">
        <v>1302968.2600000012</v>
      </c>
      <c r="D47" s="1">
        <f t="shared" si="1"/>
        <v>1848.1819290780159</v>
      </c>
    </row>
    <row r="48" spans="1:4" x14ac:dyDescent="0.25">
      <c r="A48" s="4" t="s">
        <v>22</v>
      </c>
      <c r="B48" s="3">
        <v>2965</v>
      </c>
      <c r="C48" s="2">
        <v>3800106.3999999957</v>
      </c>
      <c r="D48" s="1">
        <f t="shared" si="1"/>
        <v>1281.6547723440121</v>
      </c>
    </row>
    <row r="49" spans="1:4" x14ac:dyDescent="0.25">
      <c r="A49" s="4" t="s">
        <v>21</v>
      </c>
      <c r="B49" s="3">
        <v>744</v>
      </c>
      <c r="C49" s="2">
        <v>1118090.8500000006</v>
      </c>
      <c r="D49" s="1">
        <f t="shared" si="1"/>
        <v>1502.8102822580652</v>
      </c>
    </row>
    <row r="50" spans="1:4" x14ac:dyDescent="0.25">
      <c r="A50" s="4" t="s">
        <v>20</v>
      </c>
      <c r="B50" s="3">
        <v>254</v>
      </c>
      <c r="C50" s="2">
        <v>274558.16000000009</v>
      </c>
      <c r="D50" s="1">
        <f t="shared" si="1"/>
        <v>1080.937637795276</v>
      </c>
    </row>
    <row r="51" spans="1:4" x14ac:dyDescent="0.25">
      <c r="A51" s="4" t="s">
        <v>19</v>
      </c>
      <c r="B51" s="3">
        <v>819</v>
      </c>
      <c r="C51" s="2">
        <v>1154639.4699999997</v>
      </c>
      <c r="D51" s="1">
        <f t="shared" si="1"/>
        <v>1409.8162026862024</v>
      </c>
    </row>
    <row r="52" spans="1:4" x14ac:dyDescent="0.25">
      <c r="A52" s="4" t="s">
        <v>18</v>
      </c>
      <c r="B52" s="3">
        <v>849</v>
      </c>
      <c r="C52" s="2">
        <v>1777297.7500000014</v>
      </c>
      <c r="D52" s="1">
        <f t="shared" si="1"/>
        <v>2093.4013545347484</v>
      </c>
    </row>
    <row r="53" spans="1:4" x14ac:dyDescent="0.25">
      <c r="A53" s="4" t="s">
        <v>17</v>
      </c>
      <c r="B53" s="3">
        <v>48</v>
      </c>
      <c r="C53" s="2">
        <v>65507.75</v>
      </c>
      <c r="D53" s="1">
        <f t="shared" si="1"/>
        <v>1364.7447916666667</v>
      </c>
    </row>
    <row r="54" spans="1:4" x14ac:dyDescent="0.25">
      <c r="A54" s="4" t="s">
        <v>16</v>
      </c>
      <c r="B54" s="3">
        <v>30</v>
      </c>
      <c r="C54" s="2">
        <v>74865.76999999999</v>
      </c>
      <c r="D54" s="1">
        <f t="shared" si="1"/>
        <v>2495.5256666666664</v>
      </c>
    </row>
    <row r="55" spans="1:4" x14ac:dyDescent="0.25">
      <c r="A55" s="4" t="s">
        <v>15</v>
      </c>
      <c r="B55" s="3">
        <v>79</v>
      </c>
      <c r="C55" s="2">
        <v>121278.51999999999</v>
      </c>
      <c r="D55" s="1">
        <f t="shared" si="1"/>
        <v>1535.1711392405061</v>
      </c>
    </row>
    <row r="56" spans="1:4" x14ac:dyDescent="0.25">
      <c r="A56" s="4" t="s">
        <v>14</v>
      </c>
      <c r="B56" s="3">
        <v>193</v>
      </c>
      <c r="C56" s="2">
        <v>217829.00000000006</v>
      </c>
      <c r="D56" s="1">
        <f t="shared" si="1"/>
        <v>1128.6476683937826</v>
      </c>
    </row>
    <row r="57" spans="1:4" x14ac:dyDescent="0.25">
      <c r="A57" s="4" t="s">
        <v>13</v>
      </c>
      <c r="B57" s="3">
        <v>2088</v>
      </c>
      <c r="C57" s="2">
        <v>2862711.1499999966</v>
      </c>
      <c r="D57" s="1">
        <f t="shared" si="1"/>
        <v>1371.0302442528719</v>
      </c>
    </row>
    <row r="58" spans="1:4" x14ac:dyDescent="0.25">
      <c r="A58" s="4" t="s">
        <v>12</v>
      </c>
      <c r="B58" s="3">
        <v>417</v>
      </c>
      <c r="C58" s="2">
        <v>878230.03000000049</v>
      </c>
      <c r="D58" s="1">
        <f t="shared" si="1"/>
        <v>2106.0672182254207</v>
      </c>
    </row>
    <row r="59" spans="1:4" x14ac:dyDescent="0.25">
      <c r="A59" s="4" t="s">
        <v>11</v>
      </c>
      <c r="B59" s="3">
        <v>100</v>
      </c>
      <c r="C59" s="2">
        <v>202694.67999999993</v>
      </c>
      <c r="D59" s="1">
        <f t="shared" si="1"/>
        <v>2026.9467999999993</v>
      </c>
    </row>
    <row r="60" spans="1:4" x14ac:dyDescent="0.25">
      <c r="A60" s="4" t="s">
        <v>10</v>
      </c>
      <c r="B60" s="3">
        <v>253</v>
      </c>
      <c r="C60" s="2">
        <v>365115.16000000009</v>
      </c>
      <c r="D60" s="1">
        <f t="shared" si="1"/>
        <v>1443.1429249011862</v>
      </c>
    </row>
    <row r="61" spans="1:4" x14ac:dyDescent="0.25">
      <c r="A61" s="4" t="s">
        <v>9</v>
      </c>
      <c r="B61" s="3">
        <v>485</v>
      </c>
      <c r="C61" s="2">
        <v>1107668.659999999</v>
      </c>
      <c r="D61" s="1">
        <f t="shared" si="1"/>
        <v>2283.8529072164929</v>
      </c>
    </row>
    <row r="62" spans="1:4" x14ac:dyDescent="0.25">
      <c r="A62" s="4" t="s">
        <v>8</v>
      </c>
      <c r="B62" s="3">
        <v>150</v>
      </c>
      <c r="C62" s="2">
        <v>233002.07000000004</v>
      </c>
      <c r="D62" s="1">
        <f t="shared" si="1"/>
        <v>1553.3471333333337</v>
      </c>
    </row>
    <row r="63" spans="1:4" x14ac:dyDescent="0.25">
      <c r="A63" s="4" t="s">
        <v>7</v>
      </c>
      <c r="B63" s="3">
        <v>136</v>
      </c>
      <c r="C63" s="2">
        <v>205073.21000000008</v>
      </c>
      <c r="D63" s="1">
        <f t="shared" si="1"/>
        <v>1507.8912500000006</v>
      </c>
    </row>
    <row r="64" spans="1:4" x14ac:dyDescent="0.25">
      <c r="A64" s="4" t="s">
        <v>6</v>
      </c>
      <c r="B64" s="3">
        <v>189</v>
      </c>
      <c r="C64" s="2">
        <v>320197.32000000007</v>
      </c>
      <c r="D64" s="1">
        <f t="shared" si="1"/>
        <v>1694.1657142857146</v>
      </c>
    </row>
    <row r="65" spans="1:4" x14ac:dyDescent="0.25">
      <c r="A65" s="4" t="s">
        <v>5</v>
      </c>
      <c r="B65" s="3">
        <v>2817</v>
      </c>
      <c r="C65" s="2">
        <v>4918791.6400000015</v>
      </c>
      <c r="D65" s="1">
        <f t="shared" si="1"/>
        <v>1746.1099183528581</v>
      </c>
    </row>
    <row r="66" spans="1:4" x14ac:dyDescent="0.25">
      <c r="A66" s="4" t="s">
        <v>4</v>
      </c>
      <c r="B66" s="3">
        <v>59</v>
      </c>
      <c r="C66" s="2">
        <v>52010.93</v>
      </c>
      <c r="D66" s="1">
        <f t="shared" si="1"/>
        <v>881.54118644067796</v>
      </c>
    </row>
    <row r="67" spans="1:4" x14ac:dyDescent="0.25">
      <c r="A67" s="4" t="s">
        <v>3</v>
      </c>
      <c r="B67" s="3">
        <v>25</v>
      </c>
      <c r="C67" s="2">
        <v>27168.86</v>
      </c>
      <c r="D67" s="1">
        <f t="shared" si="1"/>
        <v>1086.7544</v>
      </c>
    </row>
    <row r="68" spans="1:4" x14ac:dyDescent="0.25">
      <c r="A68" s="4" t="s">
        <v>2</v>
      </c>
      <c r="B68" s="3">
        <v>49</v>
      </c>
      <c r="C68" s="2">
        <v>64513.589999999982</v>
      </c>
      <c r="D68" s="1">
        <f t="shared" si="1"/>
        <v>1316.6038775510201</v>
      </c>
    </row>
    <row r="69" spans="1:4" x14ac:dyDescent="0.25">
      <c r="A69" s="7" t="s">
        <v>1</v>
      </c>
      <c r="B69" s="8">
        <v>120306</v>
      </c>
      <c r="C69" s="9">
        <v>143363515.47000003</v>
      </c>
      <c r="D69" s="10">
        <f>C69/B69</f>
        <v>1191.6572362974418</v>
      </c>
    </row>
    <row r="71" spans="1:4" ht="37.5" customHeight="1" x14ac:dyDescent="0.25">
      <c r="A71" s="13" t="s">
        <v>0</v>
      </c>
      <c r="B71" s="13"/>
      <c r="C71" s="13"/>
      <c r="D71" s="13"/>
    </row>
  </sheetData>
  <mergeCells count="5">
    <mergeCell ref="A1:D1"/>
    <mergeCell ref="A2:D2"/>
    <mergeCell ref="A4:A5"/>
    <mergeCell ref="B4:D4"/>
    <mergeCell ref="A71:D7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CountyPayments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ERAP Utility Payments by County through 04-29-24</dc:title>
  <dc:creator>New York State Office of Temporary and Disability Assistance</dc:creator>
  <cp:lastModifiedBy>Pierce, Jonathan (OTDA)</cp:lastModifiedBy>
  <dcterms:created xsi:type="dcterms:W3CDTF">2022-09-08T16:13:11Z</dcterms:created>
  <dcterms:modified xsi:type="dcterms:W3CDTF">2024-04-30T18:31:07Z</dcterms:modified>
</cp:coreProperties>
</file>