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VID-19\ERAP\Reporting\StateReports\Web20241028\"/>
    </mc:Choice>
  </mc:AlternateContent>
  <xr:revisionPtr revIDLastSave="0" documentId="13_ncr:1_{568AD9EF-3966-4CC6-8991-D9ED74FD9F02}" xr6:coauthVersionLast="47" xr6:coauthVersionMax="47" xr10:uidLastSave="{00000000-0000-0000-0000-000000000000}"/>
  <bookViews>
    <workbookView xWindow="-110" yWindow="-110" windowWidth="19420" windowHeight="10420" xr2:uid="{99FE7E5B-620C-4117-9950-16360A8EC3F9}"/>
  </bookViews>
  <sheets>
    <sheet name="CountyPay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G6" i="1"/>
  <c r="J6" i="1"/>
  <c r="D7" i="1"/>
  <c r="G7" i="1"/>
  <c r="J7" i="1"/>
  <c r="D8" i="1"/>
  <c r="G8" i="1"/>
  <c r="J8" i="1"/>
  <c r="D9" i="1"/>
  <c r="G9" i="1"/>
  <c r="J9" i="1"/>
  <c r="D10" i="1"/>
  <c r="G10" i="1"/>
  <c r="J10" i="1"/>
  <c r="D11" i="1"/>
  <c r="G11" i="1"/>
  <c r="J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J17" i="1"/>
  <c r="D18" i="1"/>
  <c r="G18" i="1"/>
  <c r="J18" i="1"/>
  <c r="D19" i="1"/>
  <c r="G19" i="1"/>
  <c r="J19" i="1"/>
  <c r="D20" i="1"/>
  <c r="G20" i="1"/>
  <c r="J20" i="1"/>
  <c r="D21" i="1"/>
  <c r="G21" i="1"/>
  <c r="J21" i="1"/>
  <c r="D22" i="1"/>
  <c r="G22" i="1"/>
  <c r="J22" i="1"/>
  <c r="D23" i="1"/>
  <c r="G23" i="1"/>
  <c r="J23" i="1"/>
  <c r="D24" i="1"/>
  <c r="G24" i="1"/>
  <c r="J24" i="1"/>
  <c r="D25" i="1"/>
  <c r="G25" i="1"/>
  <c r="J25" i="1"/>
  <c r="D26" i="1"/>
  <c r="G26" i="1"/>
  <c r="J26" i="1"/>
  <c r="D27" i="1"/>
  <c r="G27" i="1"/>
  <c r="J27" i="1"/>
  <c r="D28" i="1"/>
  <c r="G28" i="1"/>
  <c r="J28" i="1"/>
  <c r="D29" i="1"/>
  <c r="G29" i="1"/>
  <c r="J29" i="1"/>
  <c r="D30" i="1"/>
  <c r="G30" i="1"/>
  <c r="J30" i="1"/>
  <c r="D31" i="1"/>
  <c r="G31" i="1"/>
  <c r="J31" i="1"/>
  <c r="D32" i="1"/>
  <c r="G32" i="1"/>
  <c r="J32" i="1"/>
  <c r="D33" i="1"/>
  <c r="G33" i="1"/>
  <c r="J33" i="1"/>
  <c r="D34" i="1"/>
  <c r="G34" i="1"/>
  <c r="J34" i="1"/>
  <c r="D35" i="1"/>
  <c r="G35" i="1"/>
  <c r="J35" i="1"/>
  <c r="D36" i="1"/>
  <c r="G36" i="1"/>
  <c r="J36" i="1"/>
  <c r="D37" i="1"/>
  <c r="G37" i="1"/>
  <c r="J37" i="1"/>
  <c r="D38" i="1"/>
  <c r="G38" i="1"/>
  <c r="J38" i="1"/>
  <c r="D39" i="1"/>
  <c r="G39" i="1"/>
  <c r="J39" i="1"/>
  <c r="D40" i="1"/>
  <c r="G40" i="1"/>
  <c r="J40" i="1"/>
  <c r="D41" i="1"/>
  <c r="G41" i="1"/>
  <c r="J41" i="1"/>
  <c r="D42" i="1"/>
  <c r="G42" i="1"/>
  <c r="J42" i="1"/>
  <c r="D43" i="1"/>
  <c r="G43" i="1"/>
  <c r="J43" i="1"/>
  <c r="D44" i="1"/>
  <c r="G44" i="1"/>
  <c r="J44" i="1"/>
  <c r="D45" i="1"/>
  <c r="G45" i="1"/>
  <c r="J45" i="1"/>
  <c r="D46" i="1"/>
  <c r="G46" i="1"/>
  <c r="J46" i="1"/>
  <c r="D47" i="1"/>
  <c r="G47" i="1"/>
  <c r="J47" i="1"/>
  <c r="D48" i="1"/>
  <c r="G48" i="1"/>
  <c r="J48" i="1"/>
  <c r="D49" i="1"/>
  <c r="G49" i="1"/>
  <c r="J49" i="1"/>
  <c r="D50" i="1"/>
  <c r="G50" i="1"/>
  <c r="J50" i="1"/>
  <c r="D51" i="1"/>
  <c r="G51" i="1"/>
  <c r="J51" i="1"/>
  <c r="D52" i="1"/>
  <c r="G52" i="1"/>
  <c r="J52" i="1"/>
  <c r="D53" i="1"/>
  <c r="G53" i="1"/>
  <c r="J53" i="1"/>
  <c r="D54" i="1"/>
  <c r="G54" i="1"/>
  <c r="J54" i="1"/>
  <c r="D55" i="1"/>
  <c r="G55" i="1"/>
  <c r="J55" i="1"/>
  <c r="D56" i="1"/>
  <c r="G56" i="1"/>
  <c r="J56" i="1"/>
  <c r="D57" i="1"/>
  <c r="G57" i="1"/>
  <c r="J57" i="1"/>
  <c r="D58" i="1"/>
  <c r="G58" i="1"/>
  <c r="J58" i="1"/>
  <c r="D59" i="1"/>
  <c r="G59" i="1"/>
  <c r="J59" i="1"/>
  <c r="D60" i="1"/>
  <c r="G60" i="1"/>
  <c r="J60" i="1"/>
  <c r="D61" i="1"/>
  <c r="G61" i="1"/>
  <c r="J61" i="1"/>
  <c r="D62" i="1"/>
  <c r="G62" i="1"/>
  <c r="J62" i="1"/>
  <c r="D63" i="1"/>
  <c r="G63" i="1"/>
  <c r="J63" i="1"/>
  <c r="D64" i="1"/>
  <c r="G64" i="1"/>
  <c r="J64" i="1"/>
  <c r="D65" i="1"/>
  <c r="G65" i="1"/>
  <c r="J65" i="1"/>
  <c r="D66" i="1"/>
  <c r="G66" i="1"/>
  <c r="J66" i="1"/>
  <c r="D67" i="1"/>
  <c r="G67" i="1"/>
  <c r="J67" i="1"/>
  <c r="D68" i="1"/>
  <c r="G68" i="1"/>
  <c r="J68" i="1"/>
  <c r="D69" i="1" l="1"/>
  <c r="J69" i="1"/>
  <c r="G69" i="1"/>
</calcChain>
</file>

<file path=xl/sharedStrings.xml><?xml version="1.0" encoding="utf-8"?>
<sst xmlns="http://schemas.openxmlformats.org/spreadsheetml/2006/main" count="79" uniqueCount="73">
  <si>
    <t>Total</t>
  </si>
  <si>
    <t>Unverified Address</t>
  </si>
  <si>
    <t>Yates</t>
  </si>
  <si>
    <t>Wyoming</t>
  </si>
  <si>
    <t>Westchester</t>
  </si>
  <si>
    <t>Wayne</t>
  </si>
  <si>
    <t>Washington</t>
  </si>
  <si>
    <t>Warren</t>
  </si>
  <si>
    <t>Ulster</t>
  </si>
  <si>
    <t>Tompkins</t>
  </si>
  <si>
    <t>Tioga</t>
  </si>
  <si>
    <t>Sullivan</t>
  </si>
  <si>
    <t>Suffolk</t>
  </si>
  <si>
    <t>Steuben</t>
  </si>
  <si>
    <t>Seneca</t>
  </si>
  <si>
    <t>Schuyler</t>
  </si>
  <si>
    <t>Schoharie</t>
  </si>
  <si>
    <t>Schenectady</t>
  </si>
  <si>
    <t>Saratoga</t>
  </si>
  <si>
    <t>Saint Lawrence</t>
  </si>
  <si>
    <t>Rockland</t>
  </si>
  <si>
    <t>Richmond</t>
  </si>
  <si>
    <t>Rensselaer</t>
  </si>
  <si>
    <t>Queens</t>
  </si>
  <si>
    <t>Putnam</t>
  </si>
  <si>
    <t>Otsego</t>
  </si>
  <si>
    <t>Oswego</t>
  </si>
  <si>
    <t>Orleans</t>
  </si>
  <si>
    <t>Orange</t>
  </si>
  <si>
    <t>Ontario</t>
  </si>
  <si>
    <t>Onondaga</t>
  </si>
  <si>
    <t>Oneida</t>
  </si>
  <si>
    <t>Niagara</t>
  </si>
  <si>
    <t>New York</t>
  </si>
  <si>
    <t>Nassau</t>
  </si>
  <si>
    <t>Montgomery</t>
  </si>
  <si>
    <t>Monroe</t>
  </si>
  <si>
    <t>Madison</t>
  </si>
  <si>
    <t>Livingston</t>
  </si>
  <si>
    <t>Lewis</t>
  </si>
  <si>
    <t>Kings</t>
  </si>
  <si>
    <t>Jefferson</t>
  </si>
  <si>
    <t>Herkimer</t>
  </si>
  <si>
    <t>Hamilton</t>
  </si>
  <si>
    <t>Greene</t>
  </si>
  <si>
    <t>Genesee</t>
  </si>
  <si>
    <t>Fulton</t>
  </si>
  <si>
    <t>Franklin</t>
  </si>
  <si>
    <t>Essex</t>
  </si>
  <si>
    <t>Erie</t>
  </si>
  <si>
    <t>Dutchess</t>
  </si>
  <si>
    <t>Delaware</t>
  </si>
  <si>
    <t>Cortland</t>
  </si>
  <si>
    <t>Columbia</t>
  </si>
  <si>
    <t>Clinton</t>
  </si>
  <si>
    <t>Chenango</t>
  </si>
  <si>
    <t>Chemung</t>
  </si>
  <si>
    <t>Chautauqua</t>
  </si>
  <si>
    <t>Cayuga</t>
  </si>
  <si>
    <t>Cattaraugus</t>
  </si>
  <si>
    <t>Broome</t>
  </si>
  <si>
    <t>Bronx</t>
  </si>
  <si>
    <t>Allegany</t>
  </si>
  <si>
    <t>Albany</t>
  </si>
  <si>
    <t xml:space="preserve"> Average Amount </t>
  </si>
  <si>
    <t xml:space="preserve">Amount </t>
  </si>
  <si>
    <t>Total Applications Paid</t>
  </si>
  <si>
    <t>Payments</t>
  </si>
  <si>
    <t>Prospective Rent</t>
  </si>
  <si>
    <t>Rent Arrears</t>
  </si>
  <si>
    <t>County</t>
  </si>
  <si>
    <t>New York State Emergency Rental Assistance Program Rent Arrears and Prospective Rent Payments by County</t>
  </si>
  <si>
    <t>Through October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</si>
</sst>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.00;\(\$#,##0.00\);\$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2" applyFont="1"/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0" fillId="0" borderId="0" xfId="0" applyNumberFormat="1"/>
    <xf numFmtId="165" fontId="0" fillId="0" borderId="0" xfId="0" applyNumberFormat="1"/>
    <xf numFmtId="0" fontId="2" fillId="2" borderId="1" xfId="0" applyFont="1" applyFill="1" applyBorder="1"/>
    <xf numFmtId="164" fontId="2" fillId="2" borderId="1" xfId="1" applyNumberFormat="1" applyFont="1" applyFill="1" applyBorder="1"/>
    <xf numFmtId="44" fontId="2" fillId="2" borderId="1" xfId="2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7613-B617-408E-AE17-5980208156E6}">
  <dimension ref="A1:K69"/>
  <sheetViews>
    <sheetView tabSelected="1" zoomScaleNormal="100" workbookViewId="0">
      <selection activeCell="A3" sqref="A3"/>
    </sheetView>
  </sheetViews>
  <sheetFormatPr defaultRowHeight="14.5" x14ac:dyDescent="0.35"/>
  <cols>
    <col min="1" max="1" width="18.453125" customWidth="1"/>
    <col min="2" max="2" width="11.81640625" customWidth="1"/>
    <col min="3" max="3" width="17.54296875" customWidth="1"/>
    <col min="4" max="5" width="11.7265625" customWidth="1"/>
    <col min="6" max="6" width="17.54296875" customWidth="1"/>
    <col min="7" max="8" width="11.7265625" customWidth="1"/>
    <col min="9" max="9" width="17.7265625" customWidth="1"/>
    <col min="10" max="10" width="13" customWidth="1"/>
    <col min="11" max="11" width="18.26953125" customWidth="1"/>
  </cols>
  <sheetData>
    <row r="1" spans="1:10" x14ac:dyDescent="0.35">
      <c r="A1" s="11" t="s">
        <v>71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1" t="s">
        <v>72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4"/>
      <c r="B3" s="4"/>
      <c r="C3" s="4"/>
      <c r="D3" s="4"/>
      <c r="E3" s="4"/>
      <c r="F3" s="4"/>
      <c r="G3" s="4"/>
    </row>
    <row r="4" spans="1:10" ht="15" customHeight="1" x14ac:dyDescent="0.35">
      <c r="A4" s="10" t="s">
        <v>70</v>
      </c>
      <c r="B4" s="10" t="s">
        <v>69</v>
      </c>
      <c r="C4" s="10"/>
      <c r="D4" s="10"/>
      <c r="E4" s="10" t="s">
        <v>68</v>
      </c>
      <c r="F4" s="10"/>
      <c r="G4" s="10"/>
      <c r="H4" s="10" t="s">
        <v>0</v>
      </c>
      <c r="I4" s="10"/>
      <c r="J4" s="10"/>
    </row>
    <row r="5" spans="1:10" ht="45" customHeight="1" x14ac:dyDescent="0.35">
      <c r="A5" s="10"/>
      <c r="B5" s="3" t="s">
        <v>67</v>
      </c>
      <c r="C5" s="3" t="s">
        <v>65</v>
      </c>
      <c r="D5" s="3" t="s">
        <v>64</v>
      </c>
      <c r="E5" s="3" t="s">
        <v>67</v>
      </c>
      <c r="F5" s="3" t="s">
        <v>65</v>
      </c>
      <c r="G5" s="3" t="s">
        <v>64</v>
      </c>
      <c r="H5" s="3" t="s">
        <v>66</v>
      </c>
      <c r="I5" s="3" t="s">
        <v>65</v>
      </c>
      <c r="J5" s="3" t="s">
        <v>64</v>
      </c>
    </row>
    <row r="6" spans="1:10" x14ac:dyDescent="0.35">
      <c r="A6" t="s">
        <v>63</v>
      </c>
      <c r="B6" s="5">
        <v>3847</v>
      </c>
      <c r="C6" s="6">
        <v>23907935.230000004</v>
      </c>
      <c r="D6" s="1">
        <f t="shared" ref="D6:D37" si="0">C6/B6</f>
        <v>6214.6959266961276</v>
      </c>
      <c r="E6" s="5">
        <v>2293</v>
      </c>
      <c r="F6" s="6">
        <v>7271998.8699999992</v>
      </c>
      <c r="G6" s="1">
        <f t="shared" ref="G6:G37" si="1">F6/E6</f>
        <v>3171.3906977758393</v>
      </c>
      <c r="H6" s="5">
        <v>4255</v>
      </c>
      <c r="I6" s="6">
        <v>31179934.100000013</v>
      </c>
      <c r="J6" s="1">
        <f t="shared" ref="J6:J37" si="2">I6/H6</f>
        <v>7327.8341010575823</v>
      </c>
    </row>
    <row r="7" spans="1:10" x14ac:dyDescent="0.35">
      <c r="A7" t="s">
        <v>62</v>
      </c>
      <c r="B7" s="5">
        <v>150</v>
      </c>
      <c r="C7" s="6">
        <v>723143.59</v>
      </c>
      <c r="D7" s="1">
        <f t="shared" si="0"/>
        <v>4820.9572666666663</v>
      </c>
      <c r="E7" s="5">
        <v>84</v>
      </c>
      <c r="F7" s="6">
        <v>154930.90000000002</v>
      </c>
      <c r="G7" s="1">
        <f t="shared" si="1"/>
        <v>1844.4154761904765</v>
      </c>
      <c r="H7" s="5">
        <v>158</v>
      </c>
      <c r="I7" s="6">
        <v>878074.49</v>
      </c>
      <c r="J7" s="1">
        <f t="shared" si="2"/>
        <v>5557.4334810126584</v>
      </c>
    </row>
    <row r="8" spans="1:10" x14ac:dyDescent="0.35">
      <c r="A8" t="s">
        <v>61</v>
      </c>
      <c r="B8" s="5">
        <v>72677</v>
      </c>
      <c r="C8" s="6">
        <v>652388330.33998823</v>
      </c>
      <c r="D8" s="1">
        <f t="shared" si="0"/>
        <v>8976.5445786148048</v>
      </c>
      <c r="E8" s="5">
        <v>40664</v>
      </c>
      <c r="F8" s="6">
        <v>173644940.83999982</v>
      </c>
      <c r="G8" s="1">
        <f t="shared" si="1"/>
        <v>4270.237577218174</v>
      </c>
      <c r="H8" s="5">
        <v>79342</v>
      </c>
      <c r="I8" s="6">
        <v>826019936.59999382</v>
      </c>
      <c r="J8" s="1">
        <f t="shared" si="2"/>
        <v>10410.878684681427</v>
      </c>
    </row>
    <row r="9" spans="1:10" x14ac:dyDescent="0.35">
      <c r="A9" t="s">
        <v>60</v>
      </c>
      <c r="B9" s="5">
        <v>2171</v>
      </c>
      <c r="C9" s="6">
        <v>12584472.969999999</v>
      </c>
      <c r="D9" s="1">
        <f t="shared" si="0"/>
        <v>5796.6250437586359</v>
      </c>
      <c r="E9" s="5">
        <v>1394</v>
      </c>
      <c r="F9" s="6">
        <v>3638983.1199999996</v>
      </c>
      <c r="G9" s="1">
        <f t="shared" si="1"/>
        <v>2610.4613486370154</v>
      </c>
      <c r="H9" s="5">
        <v>2463</v>
      </c>
      <c r="I9" s="6">
        <v>16223456.090000005</v>
      </c>
      <c r="J9" s="1">
        <f t="shared" si="2"/>
        <v>6586.8680836378426</v>
      </c>
    </row>
    <row r="10" spans="1:10" x14ac:dyDescent="0.35">
      <c r="A10" t="s">
        <v>59</v>
      </c>
      <c r="B10" s="5">
        <v>288</v>
      </c>
      <c r="C10" s="6">
        <v>1293424.1800000002</v>
      </c>
      <c r="D10" s="1">
        <f t="shared" si="0"/>
        <v>4491.0561805555562</v>
      </c>
      <c r="E10" s="5">
        <v>152</v>
      </c>
      <c r="F10" s="6">
        <v>327564.43</v>
      </c>
      <c r="G10" s="1">
        <f t="shared" si="1"/>
        <v>2155.0291447368422</v>
      </c>
      <c r="H10" s="5">
        <v>320</v>
      </c>
      <c r="I10" s="6">
        <v>1620988.6099999996</v>
      </c>
      <c r="J10" s="1">
        <f t="shared" si="2"/>
        <v>5065.5894062499992</v>
      </c>
    </row>
    <row r="11" spans="1:10" x14ac:dyDescent="0.35">
      <c r="A11" t="s">
        <v>58</v>
      </c>
      <c r="B11" s="5">
        <v>598</v>
      </c>
      <c r="C11" s="6">
        <v>2816602.2999999993</v>
      </c>
      <c r="D11" s="1">
        <f t="shared" si="0"/>
        <v>4710.037290969899</v>
      </c>
      <c r="E11" s="5">
        <v>392</v>
      </c>
      <c r="F11" s="6">
        <v>918281.49</v>
      </c>
      <c r="G11" s="1">
        <f t="shared" si="1"/>
        <v>2342.5548214285714</v>
      </c>
      <c r="H11" s="5">
        <v>641</v>
      </c>
      <c r="I11" s="6">
        <v>3734883.79</v>
      </c>
      <c r="J11" s="1">
        <f t="shared" si="2"/>
        <v>5826.6517784711386</v>
      </c>
    </row>
    <row r="12" spans="1:10" x14ac:dyDescent="0.35">
      <c r="A12" t="s">
        <v>57</v>
      </c>
      <c r="B12" s="5">
        <v>702</v>
      </c>
      <c r="C12" s="6">
        <v>3417441.9399999995</v>
      </c>
      <c r="D12" s="1">
        <f t="shared" si="0"/>
        <v>4868.1509116809111</v>
      </c>
      <c r="E12" s="5">
        <v>439</v>
      </c>
      <c r="F12" s="6">
        <v>930480.59</v>
      </c>
      <c r="G12" s="1">
        <f t="shared" si="1"/>
        <v>2119.5457630979499</v>
      </c>
      <c r="H12" s="5">
        <v>786</v>
      </c>
      <c r="I12" s="6">
        <v>4347922.5299999993</v>
      </c>
      <c r="J12" s="1">
        <f t="shared" si="2"/>
        <v>5531.7080534351135</v>
      </c>
    </row>
    <row r="13" spans="1:10" x14ac:dyDescent="0.35">
      <c r="A13" t="s">
        <v>56</v>
      </c>
      <c r="B13" s="5">
        <v>743</v>
      </c>
      <c r="C13" s="6">
        <v>3760318.7799999989</v>
      </c>
      <c r="D13" s="1">
        <f t="shared" si="0"/>
        <v>5060.9943203230132</v>
      </c>
      <c r="E13" s="5">
        <v>473</v>
      </c>
      <c r="F13" s="6">
        <v>1101769.3199999998</v>
      </c>
      <c r="G13" s="1">
        <f t="shared" si="1"/>
        <v>2329.3220295983083</v>
      </c>
      <c r="H13" s="5">
        <v>808</v>
      </c>
      <c r="I13" s="6">
        <v>4862088.0999999978</v>
      </c>
      <c r="J13" s="1">
        <f t="shared" si="2"/>
        <v>6017.4357673267295</v>
      </c>
    </row>
    <row r="14" spans="1:10" x14ac:dyDescent="0.35">
      <c r="A14" t="s">
        <v>55</v>
      </c>
      <c r="B14" s="5">
        <v>199</v>
      </c>
      <c r="C14" s="6">
        <v>974796.04000000015</v>
      </c>
      <c r="D14" s="1">
        <f t="shared" si="0"/>
        <v>4898.4725628140714</v>
      </c>
      <c r="E14" s="5">
        <v>120</v>
      </c>
      <c r="F14" s="6">
        <v>271576</v>
      </c>
      <c r="G14" s="1">
        <f t="shared" si="1"/>
        <v>2263.1333333333332</v>
      </c>
      <c r="H14" s="5">
        <v>214</v>
      </c>
      <c r="I14" s="6">
        <v>1246372.0400000003</v>
      </c>
      <c r="J14" s="1">
        <f t="shared" si="2"/>
        <v>5824.1684112149542</v>
      </c>
    </row>
    <row r="15" spans="1:10" x14ac:dyDescent="0.35">
      <c r="A15" t="s">
        <v>54</v>
      </c>
      <c r="B15" s="5">
        <v>299</v>
      </c>
      <c r="C15" s="6">
        <v>1457774.2700000003</v>
      </c>
      <c r="D15" s="1">
        <f t="shared" si="0"/>
        <v>4875.4992307692319</v>
      </c>
      <c r="E15" s="5">
        <v>168</v>
      </c>
      <c r="F15" s="6">
        <v>431905.53</v>
      </c>
      <c r="G15" s="1">
        <f t="shared" si="1"/>
        <v>2570.86625</v>
      </c>
      <c r="H15" s="5">
        <v>328</v>
      </c>
      <c r="I15" s="6">
        <v>1889679.8</v>
      </c>
      <c r="J15" s="1">
        <f t="shared" si="2"/>
        <v>5761.2189024390245</v>
      </c>
    </row>
    <row r="16" spans="1:10" x14ac:dyDescent="0.35">
      <c r="A16" t="s">
        <v>53</v>
      </c>
      <c r="B16" s="5">
        <v>241</v>
      </c>
      <c r="C16" s="6">
        <v>1700180.0800000005</v>
      </c>
      <c r="D16" s="1">
        <f t="shared" si="0"/>
        <v>7054.6891286307073</v>
      </c>
      <c r="E16" s="5">
        <v>162</v>
      </c>
      <c r="F16" s="6">
        <v>529670</v>
      </c>
      <c r="G16" s="1">
        <f t="shared" si="1"/>
        <v>3269.5679012345681</v>
      </c>
      <c r="H16" s="5">
        <v>260</v>
      </c>
      <c r="I16" s="6">
        <v>2229850.0800000005</v>
      </c>
      <c r="J16" s="1">
        <f t="shared" si="2"/>
        <v>8576.3464615384637</v>
      </c>
    </row>
    <row r="17" spans="1:11" x14ac:dyDescent="0.35">
      <c r="A17" t="s">
        <v>52</v>
      </c>
      <c r="B17" s="5">
        <v>340</v>
      </c>
      <c r="C17" s="6">
        <v>1891811.97</v>
      </c>
      <c r="D17" s="1">
        <f t="shared" si="0"/>
        <v>5564.1528529411762</v>
      </c>
      <c r="E17" s="5">
        <v>213</v>
      </c>
      <c r="F17" s="6">
        <v>534348.15</v>
      </c>
      <c r="G17" s="1">
        <f t="shared" si="1"/>
        <v>2508.6767605633804</v>
      </c>
      <c r="H17" s="5">
        <v>375</v>
      </c>
      <c r="I17" s="6">
        <v>2426160.1200000006</v>
      </c>
      <c r="J17" s="1">
        <f t="shared" si="2"/>
        <v>6469.7603200000012</v>
      </c>
    </row>
    <row r="18" spans="1:11" x14ac:dyDescent="0.35">
      <c r="A18" t="s">
        <v>51</v>
      </c>
      <c r="B18" s="5">
        <v>158</v>
      </c>
      <c r="C18" s="6">
        <v>906850.82</v>
      </c>
      <c r="D18" s="1">
        <f t="shared" si="0"/>
        <v>5739.5621518987336</v>
      </c>
      <c r="E18" s="5">
        <v>107</v>
      </c>
      <c r="F18" s="6">
        <v>247317.69</v>
      </c>
      <c r="G18" s="1">
        <f t="shared" si="1"/>
        <v>2311.3802803738317</v>
      </c>
      <c r="H18" s="5">
        <v>177</v>
      </c>
      <c r="I18" s="6">
        <v>1154168.51</v>
      </c>
      <c r="J18" s="1">
        <f t="shared" si="2"/>
        <v>6520.7260451977399</v>
      </c>
    </row>
    <row r="19" spans="1:11" x14ac:dyDescent="0.35">
      <c r="A19" t="s">
        <v>50</v>
      </c>
      <c r="B19" s="5">
        <v>2376</v>
      </c>
      <c r="C19" s="6">
        <v>19404672.469999995</v>
      </c>
      <c r="D19" s="1">
        <f t="shared" si="0"/>
        <v>8166.9496927609407</v>
      </c>
      <c r="E19" s="5">
        <v>1548</v>
      </c>
      <c r="F19" s="6">
        <v>6266931.8300000001</v>
      </c>
      <c r="G19" s="1">
        <f t="shared" si="1"/>
        <v>4048.4055749354006</v>
      </c>
      <c r="H19" s="5">
        <v>2671</v>
      </c>
      <c r="I19" s="6">
        <v>25671604.299999993</v>
      </c>
      <c r="J19" s="1">
        <f t="shared" si="2"/>
        <v>9611.2333582927713</v>
      </c>
    </row>
    <row r="20" spans="1:11" x14ac:dyDescent="0.35">
      <c r="A20" t="s">
        <v>49</v>
      </c>
      <c r="B20" s="5">
        <v>11345</v>
      </c>
      <c r="C20" s="6">
        <v>63202480.079999983</v>
      </c>
      <c r="D20" s="1">
        <f t="shared" si="0"/>
        <v>5570.9546126046698</v>
      </c>
      <c r="E20" s="5">
        <v>7350</v>
      </c>
      <c r="F20" s="6">
        <v>19462148.239999998</v>
      </c>
      <c r="G20" s="1">
        <f t="shared" si="1"/>
        <v>2647.9113251700678</v>
      </c>
      <c r="H20" s="5">
        <v>12435</v>
      </c>
      <c r="I20" s="6">
        <v>82664628.319999978</v>
      </c>
      <c r="J20" s="1">
        <f t="shared" si="2"/>
        <v>6647.7385058303162</v>
      </c>
    </row>
    <row r="21" spans="1:11" x14ac:dyDescent="0.35">
      <c r="A21" t="s">
        <v>48</v>
      </c>
      <c r="B21" s="5">
        <v>83</v>
      </c>
      <c r="C21" s="6">
        <v>493934.42000000004</v>
      </c>
      <c r="D21" s="1">
        <f t="shared" si="0"/>
        <v>5951.0171084337353</v>
      </c>
      <c r="E21" s="5">
        <v>53</v>
      </c>
      <c r="F21" s="6">
        <v>152489.79999999999</v>
      </c>
      <c r="G21" s="1">
        <f t="shared" si="1"/>
        <v>2877.1660377358489</v>
      </c>
      <c r="H21" s="5">
        <v>99</v>
      </c>
      <c r="I21" s="6">
        <v>646424.22000000009</v>
      </c>
      <c r="J21" s="1">
        <f t="shared" si="2"/>
        <v>6529.5375757575766</v>
      </c>
    </row>
    <row r="22" spans="1:11" x14ac:dyDescent="0.35">
      <c r="A22" t="s">
        <v>47</v>
      </c>
      <c r="B22" s="5">
        <v>135</v>
      </c>
      <c r="C22" s="6">
        <v>614942.39</v>
      </c>
      <c r="D22" s="1">
        <f t="shared" si="0"/>
        <v>4555.1288148148151</v>
      </c>
      <c r="E22" s="5">
        <v>78</v>
      </c>
      <c r="F22" s="6">
        <v>164026.53999999998</v>
      </c>
      <c r="G22" s="1">
        <f t="shared" si="1"/>
        <v>2102.9043589743587</v>
      </c>
      <c r="H22" s="5">
        <v>144</v>
      </c>
      <c r="I22" s="6">
        <v>778968.93</v>
      </c>
      <c r="J22" s="1">
        <f t="shared" si="2"/>
        <v>5409.5064583333333</v>
      </c>
    </row>
    <row r="23" spans="1:11" x14ac:dyDescent="0.35">
      <c r="A23" t="s">
        <v>46</v>
      </c>
      <c r="B23" s="5">
        <v>302</v>
      </c>
      <c r="C23" s="6">
        <v>1582496.1400000001</v>
      </c>
      <c r="D23" s="1">
        <f t="shared" si="0"/>
        <v>5240.0534437086098</v>
      </c>
      <c r="E23" s="5">
        <v>176</v>
      </c>
      <c r="F23" s="6">
        <v>421600</v>
      </c>
      <c r="G23" s="1">
        <f t="shared" si="1"/>
        <v>2395.4545454545455</v>
      </c>
      <c r="H23" s="5">
        <v>340</v>
      </c>
      <c r="I23" s="6">
        <v>2004096.1400000001</v>
      </c>
      <c r="J23" s="1">
        <f t="shared" si="2"/>
        <v>5894.4004117647064</v>
      </c>
    </row>
    <row r="24" spans="1:11" x14ac:dyDescent="0.35">
      <c r="A24" t="s">
        <v>45</v>
      </c>
      <c r="B24" s="5">
        <v>351</v>
      </c>
      <c r="C24" s="6">
        <v>1827209.8699999996</v>
      </c>
      <c r="D24" s="1">
        <f t="shared" si="0"/>
        <v>5205.7261253561246</v>
      </c>
      <c r="E24" s="5">
        <v>228</v>
      </c>
      <c r="F24" s="6">
        <v>589653.39</v>
      </c>
      <c r="G24" s="1">
        <f t="shared" si="1"/>
        <v>2586.1990789473684</v>
      </c>
      <c r="H24" s="5">
        <v>405</v>
      </c>
      <c r="I24" s="6">
        <v>2416863.2599999998</v>
      </c>
      <c r="J24" s="1">
        <f t="shared" si="2"/>
        <v>5967.5636049382711</v>
      </c>
    </row>
    <row r="25" spans="1:11" x14ac:dyDescent="0.35">
      <c r="A25" t="s">
        <v>44</v>
      </c>
      <c r="B25" s="5">
        <v>207</v>
      </c>
      <c r="C25" s="6">
        <v>1579650.5099999995</v>
      </c>
      <c r="D25" s="1">
        <f t="shared" si="0"/>
        <v>7631.1618840579686</v>
      </c>
      <c r="E25" s="5">
        <v>157</v>
      </c>
      <c r="F25" s="6">
        <v>473189.99</v>
      </c>
      <c r="G25" s="1">
        <f t="shared" si="1"/>
        <v>3013.9489808917197</v>
      </c>
      <c r="H25" s="5">
        <v>228</v>
      </c>
      <c r="I25" s="6">
        <v>2052840.4999999995</v>
      </c>
      <c r="J25" s="1">
        <f t="shared" si="2"/>
        <v>9003.6864035087692</v>
      </c>
    </row>
    <row r="26" spans="1:11" x14ac:dyDescent="0.35">
      <c r="A26" t="s">
        <v>43</v>
      </c>
      <c r="B26" s="5">
        <v>4</v>
      </c>
      <c r="C26" s="6">
        <v>41040</v>
      </c>
      <c r="D26" s="1">
        <f t="shared" si="0"/>
        <v>10260</v>
      </c>
      <c r="E26" s="5">
        <v>3</v>
      </c>
      <c r="F26" s="6">
        <v>10550</v>
      </c>
      <c r="G26" s="1">
        <f t="shared" si="1"/>
        <v>3516.6666666666665</v>
      </c>
      <c r="H26" s="5">
        <v>5</v>
      </c>
      <c r="I26" s="6">
        <v>51590</v>
      </c>
      <c r="J26" s="1">
        <f t="shared" si="2"/>
        <v>10318</v>
      </c>
    </row>
    <row r="27" spans="1:11" x14ac:dyDescent="0.35">
      <c r="A27" t="s">
        <v>42</v>
      </c>
      <c r="B27" s="5">
        <v>197</v>
      </c>
      <c r="C27" s="6">
        <v>1252144.23</v>
      </c>
      <c r="D27" s="1">
        <f t="shared" si="0"/>
        <v>6356.0620812182742</v>
      </c>
      <c r="E27" s="5">
        <v>122</v>
      </c>
      <c r="F27" s="6">
        <v>332727</v>
      </c>
      <c r="G27" s="1">
        <f t="shared" si="1"/>
        <v>2727.2704918032787</v>
      </c>
      <c r="H27" s="5">
        <v>240</v>
      </c>
      <c r="I27" s="6">
        <v>1584871.2300000002</v>
      </c>
      <c r="J27" s="1">
        <f t="shared" si="2"/>
        <v>6603.6301250000006</v>
      </c>
    </row>
    <row r="28" spans="1:11" x14ac:dyDescent="0.35">
      <c r="A28" t="s">
        <v>41</v>
      </c>
      <c r="B28" s="5">
        <v>783</v>
      </c>
      <c r="C28" s="6">
        <v>3471138.2800000007</v>
      </c>
      <c r="D28" s="1">
        <f t="shared" si="0"/>
        <v>4433.1267943805888</v>
      </c>
      <c r="E28" s="5">
        <v>510</v>
      </c>
      <c r="F28" s="6">
        <v>1250317.2599999998</v>
      </c>
      <c r="G28" s="1">
        <f t="shared" si="1"/>
        <v>2451.6024705882351</v>
      </c>
      <c r="H28" s="5">
        <v>849</v>
      </c>
      <c r="I28" s="6">
        <v>4721455.5400000028</v>
      </c>
      <c r="J28" s="1">
        <f t="shared" si="2"/>
        <v>5561.1961601884605</v>
      </c>
    </row>
    <row r="29" spans="1:11" x14ac:dyDescent="0.35">
      <c r="A29" t="s">
        <v>40</v>
      </c>
      <c r="B29" s="5">
        <v>66731</v>
      </c>
      <c r="C29" s="6">
        <v>711076774.61998725</v>
      </c>
      <c r="D29" s="1">
        <f t="shared" si="0"/>
        <v>10655.86870599852</v>
      </c>
      <c r="E29" s="5">
        <v>38405</v>
      </c>
      <c r="F29" s="6">
        <v>194253127.33999896</v>
      </c>
      <c r="G29" s="1">
        <f t="shared" si="1"/>
        <v>5058.016595234968</v>
      </c>
      <c r="H29" s="5">
        <v>73014</v>
      </c>
      <c r="I29" s="6">
        <v>905321231.95998561</v>
      </c>
      <c r="J29" s="1">
        <f t="shared" si="2"/>
        <v>12399.282767140352</v>
      </c>
      <c r="K29" s="1"/>
    </row>
    <row r="30" spans="1:11" x14ac:dyDescent="0.35">
      <c r="A30" t="s">
        <v>39</v>
      </c>
      <c r="B30" s="5">
        <v>65</v>
      </c>
      <c r="C30" s="6">
        <v>286981.83999999997</v>
      </c>
      <c r="D30" s="1">
        <f t="shared" si="0"/>
        <v>4415.1052307692298</v>
      </c>
      <c r="E30" s="5">
        <v>46</v>
      </c>
      <c r="F30" s="6">
        <v>102329</v>
      </c>
      <c r="G30" s="1">
        <f t="shared" si="1"/>
        <v>2224.5434782608695</v>
      </c>
      <c r="H30" s="5">
        <v>68</v>
      </c>
      <c r="I30" s="6">
        <v>389310.84</v>
      </c>
      <c r="J30" s="1">
        <f t="shared" si="2"/>
        <v>5725.1594117647064</v>
      </c>
    </row>
    <row r="31" spans="1:11" x14ac:dyDescent="0.35">
      <c r="A31" t="s">
        <v>38</v>
      </c>
      <c r="B31" s="5">
        <v>196</v>
      </c>
      <c r="C31" s="6">
        <v>900682.52999999991</v>
      </c>
      <c r="D31" s="1">
        <f t="shared" si="0"/>
        <v>4595.3190306122442</v>
      </c>
      <c r="E31" s="5">
        <v>96</v>
      </c>
      <c r="F31" s="6">
        <v>240738.90999999997</v>
      </c>
      <c r="G31" s="1">
        <f t="shared" si="1"/>
        <v>2507.6969791666666</v>
      </c>
      <c r="H31" s="5">
        <v>215</v>
      </c>
      <c r="I31" s="6">
        <v>1141421.44</v>
      </c>
      <c r="J31" s="1">
        <f t="shared" si="2"/>
        <v>5308.9369302325576</v>
      </c>
    </row>
    <row r="32" spans="1:11" x14ac:dyDescent="0.35">
      <c r="A32" t="s">
        <v>37</v>
      </c>
      <c r="B32" s="5">
        <v>253</v>
      </c>
      <c r="C32" s="6">
        <v>1414382.27</v>
      </c>
      <c r="D32" s="1">
        <f t="shared" si="0"/>
        <v>5590.4437549407112</v>
      </c>
      <c r="E32" s="5">
        <v>165</v>
      </c>
      <c r="F32" s="6">
        <v>408028</v>
      </c>
      <c r="G32" s="1">
        <f t="shared" si="1"/>
        <v>2472.8969696969698</v>
      </c>
      <c r="H32" s="5">
        <v>294</v>
      </c>
      <c r="I32" s="6">
        <v>1822410.2699999998</v>
      </c>
      <c r="J32" s="1">
        <f t="shared" si="2"/>
        <v>6198.6743877551016</v>
      </c>
    </row>
    <row r="33" spans="1:11" x14ac:dyDescent="0.35">
      <c r="A33" t="s">
        <v>36</v>
      </c>
      <c r="B33" s="5">
        <v>1724</v>
      </c>
      <c r="C33" s="6">
        <v>11770360.960000001</v>
      </c>
      <c r="D33" s="1">
        <f t="shared" si="0"/>
        <v>6827.3555452436203</v>
      </c>
      <c r="E33" s="5">
        <v>1104</v>
      </c>
      <c r="F33" s="6">
        <v>3356840.06</v>
      </c>
      <c r="G33" s="1">
        <f t="shared" si="1"/>
        <v>3040.6159963768118</v>
      </c>
      <c r="H33" s="5">
        <v>1985</v>
      </c>
      <c r="I33" s="6">
        <v>15127201.020000003</v>
      </c>
      <c r="J33" s="1">
        <f t="shared" si="2"/>
        <v>7620.7561813602033</v>
      </c>
    </row>
    <row r="34" spans="1:11" x14ac:dyDescent="0.35">
      <c r="A34" t="s">
        <v>35</v>
      </c>
      <c r="B34" s="5">
        <v>307</v>
      </c>
      <c r="C34" s="6">
        <v>1645109.48</v>
      </c>
      <c r="D34" s="1">
        <f t="shared" si="0"/>
        <v>5358.6628013029313</v>
      </c>
      <c r="E34" s="5">
        <v>182</v>
      </c>
      <c r="F34" s="6">
        <v>435439</v>
      </c>
      <c r="G34" s="1">
        <f t="shared" si="1"/>
        <v>2392.5219780219782</v>
      </c>
      <c r="H34" s="5">
        <v>331</v>
      </c>
      <c r="I34" s="6">
        <v>2080548.48</v>
      </c>
      <c r="J34" s="1">
        <f t="shared" si="2"/>
        <v>6285.6449546827798</v>
      </c>
    </row>
    <row r="35" spans="1:11" x14ac:dyDescent="0.35">
      <c r="A35" t="s">
        <v>34</v>
      </c>
      <c r="B35" s="5">
        <v>777</v>
      </c>
      <c r="C35" s="6">
        <v>12567128.149999995</v>
      </c>
      <c r="D35" s="1">
        <f t="shared" si="0"/>
        <v>16173.910102960097</v>
      </c>
      <c r="E35" s="5">
        <v>518</v>
      </c>
      <c r="F35" s="6">
        <v>3951850.1199999996</v>
      </c>
      <c r="G35" s="1">
        <f t="shared" si="1"/>
        <v>7629.0542857142855</v>
      </c>
      <c r="H35" s="5">
        <v>863</v>
      </c>
      <c r="I35" s="6">
        <v>16518978.27</v>
      </c>
      <c r="J35" s="1">
        <f t="shared" si="2"/>
        <v>19141.342143684818</v>
      </c>
    </row>
    <row r="36" spans="1:11" x14ac:dyDescent="0.35">
      <c r="A36" t="s">
        <v>33</v>
      </c>
      <c r="B36" s="5">
        <v>37452</v>
      </c>
      <c r="C36" s="6">
        <v>373540266.2299875</v>
      </c>
      <c r="D36" s="1">
        <f t="shared" si="0"/>
        <v>9973.8402816935686</v>
      </c>
      <c r="E36" s="5">
        <v>18261</v>
      </c>
      <c r="F36" s="6">
        <v>97524404.310000211</v>
      </c>
      <c r="G36" s="1">
        <f t="shared" si="1"/>
        <v>5340.5839937571991</v>
      </c>
      <c r="H36" s="5">
        <v>40466</v>
      </c>
      <c r="I36" s="6">
        <v>471060557.59998661</v>
      </c>
      <c r="J36" s="1">
        <f t="shared" si="2"/>
        <v>11640.897484307483</v>
      </c>
      <c r="K36" s="1"/>
    </row>
    <row r="37" spans="1:11" x14ac:dyDescent="0.35">
      <c r="A37" t="s">
        <v>32</v>
      </c>
      <c r="B37" s="5">
        <v>2425</v>
      </c>
      <c r="C37" s="6">
        <v>11040574.429999998</v>
      </c>
      <c r="D37" s="1">
        <f t="shared" si="0"/>
        <v>4552.8141979381435</v>
      </c>
      <c r="E37" s="5">
        <v>1414</v>
      </c>
      <c r="F37" s="6">
        <v>3219519.9199999995</v>
      </c>
      <c r="G37" s="1">
        <f t="shared" si="1"/>
        <v>2276.8882036775103</v>
      </c>
      <c r="H37" s="5">
        <v>2681</v>
      </c>
      <c r="I37" s="6">
        <v>14260094.349999992</v>
      </c>
      <c r="J37" s="1">
        <f t="shared" si="2"/>
        <v>5318.9460462513962</v>
      </c>
    </row>
    <row r="38" spans="1:11" x14ac:dyDescent="0.35">
      <c r="A38" t="s">
        <v>31</v>
      </c>
      <c r="B38" s="5">
        <v>2126</v>
      </c>
      <c r="C38" s="6">
        <v>11697266.01</v>
      </c>
      <c r="D38" s="1">
        <f t="shared" ref="D38:D69" si="3">C38/B38</f>
        <v>5502.0065898400753</v>
      </c>
      <c r="E38" s="5">
        <v>1335</v>
      </c>
      <c r="F38" s="6">
        <v>3500434.94</v>
      </c>
      <c r="G38" s="1">
        <f t="shared" ref="G38:G69" si="4">F38/E38</f>
        <v>2622.0486441947564</v>
      </c>
      <c r="H38" s="5">
        <v>2424</v>
      </c>
      <c r="I38" s="6">
        <v>15197700.949999997</v>
      </c>
      <c r="J38" s="1">
        <f t="shared" ref="J38:J69" si="5">I38/H38</f>
        <v>6269.6786097359727</v>
      </c>
      <c r="K38" s="2"/>
    </row>
    <row r="39" spans="1:11" x14ac:dyDescent="0.35">
      <c r="A39" t="s">
        <v>30</v>
      </c>
      <c r="B39" s="5">
        <v>943</v>
      </c>
      <c r="C39" s="6">
        <v>6108780.370000001</v>
      </c>
      <c r="D39" s="1">
        <f t="shared" si="3"/>
        <v>6478.0279639448581</v>
      </c>
      <c r="E39" s="5">
        <v>568</v>
      </c>
      <c r="F39" s="6">
        <v>1832215.94</v>
      </c>
      <c r="G39" s="1">
        <f t="shared" si="4"/>
        <v>3225.7322887323944</v>
      </c>
      <c r="H39" s="5">
        <v>1155</v>
      </c>
      <c r="I39" s="6">
        <v>7940996.3099999987</v>
      </c>
      <c r="J39" s="1">
        <f t="shared" si="5"/>
        <v>6875.3214805194793</v>
      </c>
      <c r="K39" s="2"/>
    </row>
    <row r="40" spans="1:11" x14ac:dyDescent="0.35">
      <c r="A40" t="s">
        <v>29</v>
      </c>
      <c r="B40" s="5">
        <v>578</v>
      </c>
      <c r="C40" s="6">
        <v>2856111.939999999</v>
      </c>
      <c r="D40" s="1">
        <f t="shared" si="3"/>
        <v>4941.3701384083024</v>
      </c>
      <c r="E40" s="5">
        <v>350</v>
      </c>
      <c r="F40" s="6">
        <v>915907.30999999982</v>
      </c>
      <c r="G40" s="1">
        <f t="shared" si="4"/>
        <v>2616.8780285714279</v>
      </c>
      <c r="H40" s="5">
        <v>643</v>
      </c>
      <c r="I40" s="6">
        <v>3772019.2499999995</v>
      </c>
      <c r="J40" s="1">
        <f t="shared" si="5"/>
        <v>5866.2818818040432</v>
      </c>
    </row>
    <row r="41" spans="1:11" x14ac:dyDescent="0.35">
      <c r="A41" t="s">
        <v>28</v>
      </c>
      <c r="B41" s="5">
        <v>2989</v>
      </c>
      <c r="C41" s="6">
        <v>29626878.330000009</v>
      </c>
      <c r="D41" s="1">
        <f t="shared" si="3"/>
        <v>9911.970000000003</v>
      </c>
      <c r="E41" s="5">
        <v>2094</v>
      </c>
      <c r="F41" s="6">
        <v>9029189.3800000008</v>
      </c>
      <c r="G41" s="1">
        <f t="shared" si="4"/>
        <v>4311.9338013371544</v>
      </c>
      <c r="H41" s="5">
        <v>3384</v>
      </c>
      <c r="I41" s="6">
        <v>38653467.709999993</v>
      </c>
      <c r="J41" s="1">
        <f t="shared" si="5"/>
        <v>11422.419536052008</v>
      </c>
    </row>
    <row r="42" spans="1:11" x14ac:dyDescent="0.35">
      <c r="A42" t="s">
        <v>27</v>
      </c>
      <c r="B42" s="5">
        <v>197</v>
      </c>
      <c r="C42" s="6">
        <v>870793.92</v>
      </c>
      <c r="D42" s="1">
        <f t="shared" si="3"/>
        <v>4420.273705583757</v>
      </c>
      <c r="E42" s="5">
        <v>114</v>
      </c>
      <c r="F42" s="6">
        <v>236632.69</v>
      </c>
      <c r="G42" s="1">
        <f t="shared" si="4"/>
        <v>2075.7253508771928</v>
      </c>
      <c r="H42" s="5">
        <v>218</v>
      </c>
      <c r="I42" s="6">
        <v>1107426.6100000001</v>
      </c>
      <c r="J42" s="1">
        <f t="shared" si="5"/>
        <v>5079.9385779816521</v>
      </c>
    </row>
    <row r="43" spans="1:11" x14ac:dyDescent="0.35">
      <c r="A43" t="s">
        <v>26</v>
      </c>
      <c r="B43" s="5">
        <v>708</v>
      </c>
      <c r="C43" s="6">
        <v>3672979.95</v>
      </c>
      <c r="D43" s="1">
        <f t="shared" si="3"/>
        <v>5187.8247881355937</v>
      </c>
      <c r="E43" s="5">
        <v>437</v>
      </c>
      <c r="F43" s="6">
        <v>1136239.7600000002</v>
      </c>
      <c r="G43" s="1">
        <f t="shared" si="4"/>
        <v>2600.0909839816941</v>
      </c>
      <c r="H43" s="5">
        <v>809</v>
      </c>
      <c r="I43" s="6">
        <v>4809219.71</v>
      </c>
      <c r="J43" s="1">
        <f t="shared" si="5"/>
        <v>5944.6473547589612</v>
      </c>
      <c r="K43" s="1"/>
    </row>
    <row r="44" spans="1:11" x14ac:dyDescent="0.35">
      <c r="A44" t="s">
        <v>25</v>
      </c>
      <c r="B44" s="5">
        <v>280</v>
      </c>
      <c r="C44" s="6">
        <v>1617319.5599999998</v>
      </c>
      <c r="D44" s="1">
        <f t="shared" si="3"/>
        <v>5776.141285714285</v>
      </c>
      <c r="E44" s="5">
        <v>201</v>
      </c>
      <c r="F44" s="6">
        <v>541052.83000000007</v>
      </c>
      <c r="G44" s="1">
        <f t="shared" si="4"/>
        <v>2691.8051243781097</v>
      </c>
      <c r="H44" s="5">
        <v>304</v>
      </c>
      <c r="I44" s="6">
        <v>2158372.3899999992</v>
      </c>
      <c r="J44" s="1">
        <f t="shared" si="5"/>
        <v>7099.9091776315763</v>
      </c>
    </row>
    <row r="45" spans="1:11" x14ac:dyDescent="0.35">
      <c r="A45" t="s">
        <v>24</v>
      </c>
      <c r="B45" s="5">
        <v>175</v>
      </c>
      <c r="C45" s="6">
        <v>2164440.0800000005</v>
      </c>
      <c r="D45" s="1">
        <f t="shared" si="3"/>
        <v>12368.229028571432</v>
      </c>
      <c r="E45" s="5">
        <v>137</v>
      </c>
      <c r="F45" s="6">
        <v>697228</v>
      </c>
      <c r="G45" s="1">
        <f t="shared" si="4"/>
        <v>5089.2554744525551</v>
      </c>
      <c r="H45" s="5">
        <v>189</v>
      </c>
      <c r="I45" s="6">
        <v>2861668.08</v>
      </c>
      <c r="J45" s="1">
        <f t="shared" si="5"/>
        <v>15141.100952380953</v>
      </c>
    </row>
    <row r="46" spans="1:11" x14ac:dyDescent="0.35">
      <c r="A46" t="s">
        <v>23</v>
      </c>
      <c r="B46" s="5">
        <v>37929</v>
      </c>
      <c r="C46" s="6">
        <v>473316086.70999986</v>
      </c>
      <c r="D46" s="1">
        <f t="shared" si="3"/>
        <v>12479.002523398978</v>
      </c>
      <c r="E46" s="5">
        <v>25525</v>
      </c>
      <c r="F46" s="6">
        <v>138672463.72999981</v>
      </c>
      <c r="G46" s="1">
        <f t="shared" si="4"/>
        <v>5432.8095486777593</v>
      </c>
      <c r="H46" s="5">
        <v>42086</v>
      </c>
      <c r="I46" s="6">
        <v>611962746.7799958</v>
      </c>
      <c r="J46" s="1">
        <f t="shared" si="5"/>
        <v>14540.767637218927</v>
      </c>
      <c r="K46" s="1"/>
    </row>
    <row r="47" spans="1:11" x14ac:dyDescent="0.35">
      <c r="A47" t="s">
        <v>22</v>
      </c>
      <c r="B47" s="5">
        <v>1582</v>
      </c>
      <c r="C47" s="6">
        <v>10295300.950000001</v>
      </c>
      <c r="D47" s="1">
        <f t="shared" si="3"/>
        <v>6507.7755689001269</v>
      </c>
      <c r="E47" s="5">
        <v>1020</v>
      </c>
      <c r="F47" s="6">
        <v>3177155.97</v>
      </c>
      <c r="G47" s="1">
        <f t="shared" si="4"/>
        <v>3114.8587941176474</v>
      </c>
      <c r="H47" s="5">
        <v>1728</v>
      </c>
      <c r="I47" s="6">
        <v>13472456.919999996</v>
      </c>
      <c r="J47" s="1">
        <f t="shared" si="5"/>
        <v>7796.5607175925907</v>
      </c>
    </row>
    <row r="48" spans="1:11" x14ac:dyDescent="0.35">
      <c r="A48" t="s">
        <v>21</v>
      </c>
      <c r="B48" s="5">
        <v>5251</v>
      </c>
      <c r="C48" s="6">
        <v>58274163.519999936</v>
      </c>
      <c r="D48" s="1">
        <f t="shared" si="3"/>
        <v>11097.726817748988</v>
      </c>
      <c r="E48" s="5">
        <v>3052</v>
      </c>
      <c r="F48" s="6">
        <v>15525988.400000017</v>
      </c>
      <c r="G48" s="1">
        <f t="shared" si="4"/>
        <v>5087.1521625163887</v>
      </c>
      <c r="H48" s="5">
        <v>5716</v>
      </c>
      <c r="I48" s="6">
        <v>73800151.920000136</v>
      </c>
      <c r="J48" s="1">
        <f t="shared" si="5"/>
        <v>12911.153240028016</v>
      </c>
      <c r="K48" s="1"/>
    </row>
    <row r="49" spans="1:11" x14ac:dyDescent="0.35">
      <c r="A49" t="s">
        <v>20</v>
      </c>
      <c r="B49" s="5">
        <v>2021</v>
      </c>
      <c r="C49" s="6">
        <v>25754148.739999987</v>
      </c>
      <c r="D49" s="1">
        <f t="shared" si="3"/>
        <v>12743.270034636313</v>
      </c>
      <c r="E49" s="5">
        <v>1451</v>
      </c>
      <c r="F49" s="6">
        <v>8292364.9899999993</v>
      </c>
      <c r="G49" s="1">
        <f t="shared" si="4"/>
        <v>5714.9310751206058</v>
      </c>
      <c r="H49" s="5">
        <v>2228</v>
      </c>
      <c r="I49" s="6">
        <v>34046513.729999982</v>
      </c>
      <c r="J49" s="1">
        <f t="shared" si="5"/>
        <v>15281.200058348286</v>
      </c>
      <c r="K49" s="1"/>
    </row>
    <row r="50" spans="1:11" x14ac:dyDescent="0.35">
      <c r="A50" t="s">
        <v>19</v>
      </c>
      <c r="B50" s="5">
        <v>491</v>
      </c>
      <c r="C50" s="6">
        <v>2287759.12</v>
      </c>
      <c r="D50" s="1">
        <f t="shared" si="3"/>
        <v>4659.3872097759677</v>
      </c>
      <c r="E50" s="5">
        <v>329</v>
      </c>
      <c r="F50" s="6">
        <v>748438.9</v>
      </c>
      <c r="G50" s="1">
        <f t="shared" si="4"/>
        <v>2274.890273556231</v>
      </c>
      <c r="H50" s="5">
        <v>531</v>
      </c>
      <c r="I50" s="6">
        <v>3034248.0200000005</v>
      </c>
      <c r="J50" s="1">
        <f t="shared" si="5"/>
        <v>5714.2147269303214</v>
      </c>
      <c r="K50" s="1"/>
    </row>
    <row r="51" spans="1:11" x14ac:dyDescent="0.35">
      <c r="A51" t="s">
        <v>18</v>
      </c>
      <c r="B51" s="5">
        <v>1573</v>
      </c>
      <c r="C51" s="6">
        <v>10166515.980000004</v>
      </c>
      <c r="D51" s="1">
        <f t="shared" si="3"/>
        <v>6463.1379402415796</v>
      </c>
      <c r="E51" s="5">
        <v>1067</v>
      </c>
      <c r="F51" s="6">
        <v>3772610.3200000003</v>
      </c>
      <c r="G51" s="1">
        <f t="shared" si="4"/>
        <v>3535.7172633552018</v>
      </c>
      <c r="H51" s="5">
        <v>1776</v>
      </c>
      <c r="I51" s="6">
        <v>13939126.300000004</v>
      </c>
      <c r="J51" s="1">
        <f t="shared" si="5"/>
        <v>7848.6071509009034</v>
      </c>
    </row>
    <row r="52" spans="1:11" x14ac:dyDescent="0.35">
      <c r="A52" t="s">
        <v>17</v>
      </c>
      <c r="B52" s="5">
        <v>1650</v>
      </c>
      <c r="C52" s="6">
        <v>11434114.640000001</v>
      </c>
      <c r="D52" s="1">
        <f t="shared" si="3"/>
        <v>6929.7664484848492</v>
      </c>
      <c r="E52" s="5">
        <v>1159</v>
      </c>
      <c r="F52" s="6">
        <v>3534328.67</v>
      </c>
      <c r="G52" s="1">
        <f t="shared" si="4"/>
        <v>3049.4639085418462</v>
      </c>
      <c r="H52" s="5">
        <v>1852</v>
      </c>
      <c r="I52" s="6">
        <v>14968443.310000002</v>
      </c>
      <c r="J52" s="1">
        <f t="shared" si="5"/>
        <v>8082.3128023758109</v>
      </c>
    </row>
    <row r="53" spans="1:11" x14ac:dyDescent="0.35">
      <c r="A53" t="s">
        <v>16</v>
      </c>
      <c r="B53" s="5">
        <v>138</v>
      </c>
      <c r="C53" s="6">
        <v>781879.62</v>
      </c>
      <c r="D53" s="1">
        <f t="shared" si="3"/>
        <v>5665.7943478260868</v>
      </c>
      <c r="E53" s="5">
        <v>98</v>
      </c>
      <c r="F53" s="6">
        <v>261978</v>
      </c>
      <c r="G53" s="1">
        <f t="shared" si="4"/>
        <v>2673.2448979591836</v>
      </c>
      <c r="H53" s="5">
        <v>142</v>
      </c>
      <c r="I53" s="6">
        <v>1043857.62</v>
      </c>
      <c r="J53" s="1">
        <f t="shared" si="5"/>
        <v>7351.11</v>
      </c>
    </row>
    <row r="54" spans="1:11" x14ac:dyDescent="0.35">
      <c r="A54" t="s">
        <v>15</v>
      </c>
      <c r="B54" s="5">
        <v>57</v>
      </c>
      <c r="C54" s="6">
        <v>321533.04000000004</v>
      </c>
      <c r="D54" s="1">
        <f t="shared" si="3"/>
        <v>5640.9305263157903</v>
      </c>
      <c r="E54" s="5">
        <v>39</v>
      </c>
      <c r="F54" s="6">
        <v>101483</v>
      </c>
      <c r="G54" s="1">
        <f t="shared" si="4"/>
        <v>2602.1282051282051</v>
      </c>
      <c r="H54" s="5">
        <v>62</v>
      </c>
      <c r="I54" s="6">
        <v>423016.04000000004</v>
      </c>
      <c r="J54" s="1">
        <f t="shared" si="5"/>
        <v>6822.8393548387103</v>
      </c>
    </row>
    <row r="55" spans="1:11" x14ac:dyDescent="0.35">
      <c r="A55" t="s">
        <v>14</v>
      </c>
      <c r="B55" s="5">
        <v>164</v>
      </c>
      <c r="C55" s="6">
        <v>737022.9</v>
      </c>
      <c r="D55" s="1">
        <f t="shared" si="3"/>
        <v>4494.0420731707318</v>
      </c>
      <c r="E55" s="5">
        <v>101</v>
      </c>
      <c r="F55" s="6">
        <v>238473.25</v>
      </c>
      <c r="G55" s="1">
        <f t="shared" si="4"/>
        <v>2361.121287128713</v>
      </c>
      <c r="H55" s="5">
        <v>178</v>
      </c>
      <c r="I55" s="6">
        <v>975496.15</v>
      </c>
      <c r="J55" s="1">
        <f t="shared" si="5"/>
        <v>5480.3154494382024</v>
      </c>
    </row>
    <row r="56" spans="1:11" x14ac:dyDescent="0.35">
      <c r="A56" t="s">
        <v>13</v>
      </c>
      <c r="B56" s="5">
        <v>341</v>
      </c>
      <c r="C56" s="6">
        <v>1660887.21</v>
      </c>
      <c r="D56" s="1">
        <f t="shared" si="3"/>
        <v>4870.6369794721404</v>
      </c>
      <c r="E56" s="5">
        <v>206</v>
      </c>
      <c r="F56" s="6">
        <v>481646.65</v>
      </c>
      <c r="G56" s="1">
        <f t="shared" si="4"/>
        <v>2338.0905339805827</v>
      </c>
      <c r="H56" s="5">
        <v>382</v>
      </c>
      <c r="I56" s="6">
        <v>2142533.86</v>
      </c>
      <c r="J56" s="1">
        <f t="shared" si="5"/>
        <v>5608.7273821989529</v>
      </c>
    </row>
    <row r="57" spans="1:11" x14ac:dyDescent="0.35">
      <c r="A57" t="s">
        <v>12</v>
      </c>
      <c r="B57" s="5">
        <v>5088</v>
      </c>
      <c r="C57" s="6">
        <v>71580033.209999993</v>
      </c>
      <c r="D57" s="1">
        <f t="shared" si="3"/>
        <v>14068.402753537735</v>
      </c>
      <c r="E57" s="5">
        <v>3554</v>
      </c>
      <c r="F57" s="6">
        <v>22345099.559999995</v>
      </c>
      <c r="G57" s="1">
        <f t="shared" si="4"/>
        <v>6287.3099493528407</v>
      </c>
      <c r="H57" s="5">
        <v>5667</v>
      </c>
      <c r="I57" s="6">
        <v>93917261.200000063</v>
      </c>
      <c r="J57" s="1">
        <f t="shared" si="5"/>
        <v>16572.659467090183</v>
      </c>
    </row>
    <row r="58" spans="1:11" x14ac:dyDescent="0.35">
      <c r="A58" t="s">
        <v>11</v>
      </c>
      <c r="B58" s="5">
        <v>829</v>
      </c>
      <c r="C58" s="6">
        <v>7162235.1299999971</v>
      </c>
      <c r="D58" s="1">
        <f t="shared" si="3"/>
        <v>8639.6081182147136</v>
      </c>
      <c r="E58" s="5">
        <v>582</v>
      </c>
      <c r="F58" s="6">
        <v>2031442.5699999998</v>
      </c>
      <c r="G58" s="1">
        <f t="shared" si="4"/>
        <v>3490.4511512027489</v>
      </c>
      <c r="H58" s="5">
        <v>930</v>
      </c>
      <c r="I58" s="6">
        <v>9193677.6999999993</v>
      </c>
      <c r="J58" s="1">
        <f t="shared" si="5"/>
        <v>9885.6749462365588</v>
      </c>
    </row>
    <row r="59" spans="1:11" x14ac:dyDescent="0.35">
      <c r="A59" t="s">
        <v>10</v>
      </c>
      <c r="B59" s="5">
        <v>211</v>
      </c>
      <c r="C59" s="6">
        <v>1063020.3600000001</v>
      </c>
      <c r="D59" s="1">
        <f t="shared" si="3"/>
        <v>5038.0111848341239</v>
      </c>
      <c r="E59" s="5">
        <v>123</v>
      </c>
      <c r="F59" s="6">
        <v>304050.28000000003</v>
      </c>
      <c r="G59" s="1">
        <f t="shared" si="4"/>
        <v>2471.9534959349594</v>
      </c>
      <c r="H59" s="5">
        <v>236</v>
      </c>
      <c r="I59" s="6">
        <v>1367070.64</v>
      </c>
      <c r="J59" s="1">
        <f t="shared" si="5"/>
        <v>5792.6722033898304</v>
      </c>
    </row>
    <row r="60" spans="1:11" x14ac:dyDescent="0.35">
      <c r="A60" t="s">
        <v>9</v>
      </c>
      <c r="B60" s="5">
        <v>696</v>
      </c>
      <c r="C60" s="6">
        <v>3682153.0099999979</v>
      </c>
      <c r="D60" s="1">
        <f t="shared" si="3"/>
        <v>5290.4497270114916</v>
      </c>
      <c r="E60" s="5">
        <v>432</v>
      </c>
      <c r="F60" s="6">
        <v>1240466.2</v>
      </c>
      <c r="G60" s="1">
        <f t="shared" si="4"/>
        <v>2871.4495370370369</v>
      </c>
      <c r="H60" s="5">
        <v>752</v>
      </c>
      <c r="I60" s="6">
        <v>4922619.209999999</v>
      </c>
      <c r="J60" s="1">
        <f t="shared" si="5"/>
        <v>6546.0361835106369</v>
      </c>
    </row>
    <row r="61" spans="1:11" x14ac:dyDescent="0.35">
      <c r="A61" t="s">
        <v>8</v>
      </c>
      <c r="B61" s="5">
        <v>1069</v>
      </c>
      <c r="C61" s="6">
        <v>8615650.9099999964</v>
      </c>
      <c r="D61" s="1">
        <f t="shared" si="3"/>
        <v>8059.5424789522885</v>
      </c>
      <c r="E61" s="5">
        <v>741</v>
      </c>
      <c r="F61" s="6">
        <v>2692099.46</v>
      </c>
      <c r="G61" s="1">
        <f t="shared" si="4"/>
        <v>3633.0626990553305</v>
      </c>
      <c r="H61" s="5">
        <v>1170</v>
      </c>
      <c r="I61" s="6">
        <v>11307750.369999999</v>
      </c>
      <c r="J61" s="1">
        <f t="shared" si="5"/>
        <v>9664.7439059829048</v>
      </c>
    </row>
    <row r="62" spans="1:11" x14ac:dyDescent="0.35">
      <c r="A62" t="s">
        <v>7</v>
      </c>
      <c r="B62" s="5">
        <v>283</v>
      </c>
      <c r="C62" s="6">
        <v>1812442.3</v>
      </c>
      <c r="D62" s="1">
        <f t="shared" si="3"/>
        <v>6404.3897526501769</v>
      </c>
      <c r="E62" s="5">
        <v>194</v>
      </c>
      <c r="F62" s="6">
        <v>569711</v>
      </c>
      <c r="G62" s="1">
        <f t="shared" si="4"/>
        <v>2936.6546391752577</v>
      </c>
      <c r="H62" s="5">
        <v>315</v>
      </c>
      <c r="I62" s="6">
        <v>2382153.2999999998</v>
      </c>
      <c r="J62" s="1">
        <f t="shared" si="5"/>
        <v>7562.3914285714282</v>
      </c>
    </row>
    <row r="63" spans="1:11" x14ac:dyDescent="0.35">
      <c r="A63" t="s">
        <v>6</v>
      </c>
      <c r="B63" s="5">
        <v>294</v>
      </c>
      <c r="C63" s="6">
        <v>1782480.27</v>
      </c>
      <c r="D63" s="1">
        <f t="shared" si="3"/>
        <v>6062.8580612244896</v>
      </c>
      <c r="E63" s="5">
        <v>205</v>
      </c>
      <c r="F63" s="6">
        <v>507067.84</v>
      </c>
      <c r="G63" s="1">
        <f t="shared" si="4"/>
        <v>2473.5016585365856</v>
      </c>
      <c r="H63" s="5">
        <v>322</v>
      </c>
      <c r="I63" s="6">
        <v>2289548.1100000008</v>
      </c>
      <c r="J63" s="1">
        <f t="shared" si="5"/>
        <v>7110.3978571428597</v>
      </c>
    </row>
    <row r="64" spans="1:11" x14ac:dyDescent="0.35">
      <c r="A64" t="s">
        <v>5</v>
      </c>
      <c r="B64" s="5">
        <v>342</v>
      </c>
      <c r="C64" s="6">
        <v>1633303.6799999997</v>
      </c>
      <c r="D64" s="1">
        <f t="shared" si="3"/>
        <v>4775.7417543859638</v>
      </c>
      <c r="E64" s="5">
        <v>186</v>
      </c>
      <c r="F64" s="6">
        <v>428187.98</v>
      </c>
      <c r="G64" s="1">
        <f t="shared" si="4"/>
        <v>2302.0859139784943</v>
      </c>
      <c r="H64" s="5">
        <v>372</v>
      </c>
      <c r="I64" s="6">
        <v>2061491.66</v>
      </c>
      <c r="J64" s="1">
        <f t="shared" si="5"/>
        <v>5541.6442473118277</v>
      </c>
    </row>
    <row r="65" spans="1:10" x14ac:dyDescent="0.35">
      <c r="A65" t="s">
        <v>4</v>
      </c>
      <c r="B65" s="5">
        <v>6223</v>
      </c>
      <c r="C65" s="6">
        <v>75164799.159999952</v>
      </c>
      <c r="D65" s="1">
        <f t="shared" si="3"/>
        <v>12078.547189458453</v>
      </c>
      <c r="E65" s="5">
        <v>3967</v>
      </c>
      <c r="F65" s="6">
        <v>22018973.230000023</v>
      </c>
      <c r="G65" s="1">
        <f t="shared" si="4"/>
        <v>5550.5352230905028</v>
      </c>
      <c r="H65" s="5">
        <v>7070</v>
      </c>
      <c r="I65" s="6">
        <v>97183772.389999971</v>
      </c>
      <c r="J65" s="1">
        <f t="shared" si="5"/>
        <v>13745.936688826021</v>
      </c>
    </row>
    <row r="66" spans="1:10" x14ac:dyDescent="0.35">
      <c r="A66" t="s">
        <v>3</v>
      </c>
      <c r="B66" s="5">
        <v>100</v>
      </c>
      <c r="C66" s="6">
        <v>512971.83999999997</v>
      </c>
      <c r="D66" s="1">
        <f t="shared" si="3"/>
        <v>5129.7183999999997</v>
      </c>
      <c r="E66" s="5">
        <v>53</v>
      </c>
      <c r="F66" s="6">
        <v>135737</v>
      </c>
      <c r="G66" s="1">
        <f t="shared" si="4"/>
        <v>2561.0754716981132</v>
      </c>
      <c r="H66" s="5">
        <v>107</v>
      </c>
      <c r="I66" s="6">
        <v>648708.84</v>
      </c>
      <c r="J66" s="1">
        <f t="shared" si="5"/>
        <v>6062.6994392523366</v>
      </c>
    </row>
    <row r="67" spans="1:10" x14ac:dyDescent="0.35">
      <c r="A67" t="s">
        <v>2</v>
      </c>
      <c r="B67" s="5">
        <v>78</v>
      </c>
      <c r="C67" s="6">
        <v>389214.05</v>
      </c>
      <c r="D67" s="1">
        <f t="shared" si="3"/>
        <v>4989.9237179487181</v>
      </c>
      <c r="E67" s="5">
        <v>49</v>
      </c>
      <c r="F67" s="6">
        <v>114565.57999999999</v>
      </c>
      <c r="G67" s="1">
        <f t="shared" si="4"/>
        <v>2338.0730612244897</v>
      </c>
      <c r="H67" s="5">
        <v>81</v>
      </c>
      <c r="I67" s="6">
        <v>503779.63</v>
      </c>
      <c r="J67" s="1">
        <f t="shared" si="5"/>
        <v>6219.5016049382721</v>
      </c>
    </row>
    <row r="68" spans="1:10" x14ac:dyDescent="0.35">
      <c r="A68" t="s">
        <v>1</v>
      </c>
      <c r="B68" s="5">
        <v>179</v>
      </c>
      <c r="C68" s="6">
        <v>1225102.0500000005</v>
      </c>
      <c r="D68" s="1">
        <f t="shared" si="3"/>
        <v>6844.1455307262595</v>
      </c>
      <c r="E68" s="5">
        <v>61</v>
      </c>
      <c r="F68" s="6">
        <v>296166.22000000003</v>
      </c>
      <c r="G68" s="1">
        <f t="shared" si="4"/>
        <v>4855.1839344262298</v>
      </c>
      <c r="H68" s="5">
        <v>185</v>
      </c>
      <c r="I68" s="6">
        <v>1521268.27</v>
      </c>
      <c r="J68" s="1">
        <f t="shared" si="5"/>
        <v>8223.0717297297306</v>
      </c>
    </row>
    <row r="69" spans="1:10" x14ac:dyDescent="0.35">
      <c r="A69" s="7" t="s">
        <v>0</v>
      </c>
      <c r="B69" s="8">
        <v>282711</v>
      </c>
      <c r="C69" s="9">
        <v>2753802439.9699626</v>
      </c>
      <c r="D69" s="9">
        <f t="shared" si="3"/>
        <v>9740.6978857206213</v>
      </c>
      <c r="E69" s="8">
        <v>166507</v>
      </c>
      <c r="F69" s="9">
        <v>767999077.28999865</v>
      </c>
      <c r="G69" s="9">
        <f t="shared" si="4"/>
        <v>4612.4131555430022</v>
      </c>
      <c r="H69" s="8">
        <v>310474</v>
      </c>
      <c r="I69" s="9">
        <v>3521737174.5099626</v>
      </c>
      <c r="J69" s="9">
        <f t="shared" si="5"/>
        <v>11343.098534853039</v>
      </c>
    </row>
  </sheetData>
  <mergeCells count="6">
    <mergeCell ref="A4:A5"/>
    <mergeCell ref="B4:D4"/>
    <mergeCell ref="E4:G4"/>
    <mergeCell ref="H4:J4"/>
    <mergeCell ref="A1:J1"/>
    <mergeCell ref="A2:J2"/>
  </mergeCells>
  <pageMargins left="0.7" right="0.7" top="0.75" bottom="0.75" header="0.3" footer="0.3"/>
  <ignoredErrors>
    <ignoredError sqref="J47:J69 G47:G69 D47:D6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ERAP Payments by County through 10-28-24</dc:title>
  <dc:creator>New York State Office of Temporary and Disability Assistance</dc:creator>
  <cp:lastModifiedBy>Hoghe, Yi-yun (OTDA)</cp:lastModifiedBy>
  <dcterms:created xsi:type="dcterms:W3CDTF">2022-09-08T16:14:55Z</dcterms:created>
  <dcterms:modified xsi:type="dcterms:W3CDTF">2024-10-28T18:25:03Z</dcterms:modified>
</cp:coreProperties>
</file>