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VID-19\ERAP\Reporting\StateReports\Web20241028\"/>
    </mc:Choice>
  </mc:AlternateContent>
  <xr:revisionPtr revIDLastSave="0" documentId="13_ncr:1_{6888DEC2-9295-40FA-A956-A1459FCD2ABD}" xr6:coauthVersionLast="47" xr6:coauthVersionMax="47" xr10:uidLastSave="{00000000-0000-0000-0000-000000000000}"/>
  <bookViews>
    <workbookView xWindow="-110" yWindow="-110" windowWidth="19420" windowHeight="10420" xr2:uid="{CA7FAC59-D120-48AC-8ACE-7B2ED1D0730D}"/>
  </bookViews>
  <sheets>
    <sheet name="JurisdictionPaymen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31" i="2" l="1"/>
</calcChain>
</file>

<file path=xl/sharedStrings.xml><?xml version="1.0" encoding="utf-8"?>
<sst xmlns="http://schemas.openxmlformats.org/spreadsheetml/2006/main" count="35" uniqueCount="35">
  <si>
    <t>Payments</t>
  </si>
  <si>
    <t xml:space="preserve">Amount </t>
  </si>
  <si>
    <t xml:space="preserve"> Average Amount </t>
  </si>
  <si>
    <t>Unverified Address</t>
  </si>
  <si>
    <t>Total</t>
  </si>
  <si>
    <t>Jurisdiction</t>
  </si>
  <si>
    <t>Albany County</t>
  </si>
  <si>
    <t>Town of Babylon</t>
  </si>
  <si>
    <t>Town of Brookhaven</t>
  </si>
  <si>
    <t>City of Buffalo</t>
  </si>
  <si>
    <t>Dutchess County</t>
  </si>
  <si>
    <t>Erie County</t>
  </si>
  <si>
    <t>Town of Hempstead</t>
  </si>
  <si>
    <t>Town of Huntington</t>
  </si>
  <si>
    <t>Town of Islip</t>
  </si>
  <si>
    <t>Monroe County</t>
  </si>
  <si>
    <t>Nassau County</t>
  </si>
  <si>
    <t>New York State</t>
  </si>
  <si>
    <t>Niagara County</t>
  </si>
  <si>
    <t>Town of North Hempstead</t>
  </si>
  <si>
    <t>New York City</t>
  </si>
  <si>
    <t>Oneida County</t>
  </si>
  <si>
    <t>Onondaga County</t>
  </si>
  <si>
    <t>Orange County</t>
  </si>
  <si>
    <t>City of Rochester</t>
  </si>
  <si>
    <t>Rockland County</t>
  </si>
  <si>
    <t>Saratoga County</t>
  </si>
  <si>
    <t>Suffolk County</t>
  </si>
  <si>
    <t>Westchester County</t>
  </si>
  <si>
    <t>City of Yonkers</t>
  </si>
  <si>
    <t>County values in this table exclude cities/towns within the county listed elsewhere on the table or that opted out of participating in the State program.</t>
  </si>
  <si>
    <t>Utility Payments</t>
  </si>
  <si>
    <t>*Includes payments for utility arrears requested through the ERAP application that were paid through the ERAP Program, paid through HEAP, and forgiven in lieu of tax credits to the utilities.</t>
  </si>
  <si>
    <t>New York State Emergency Rental Assistance Program Utility Payments by Jurisdiction*</t>
  </si>
  <si>
    <t>Through October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</si>
</sst>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0" borderId="0" xfId="1"/>
    <xf numFmtId="44" fontId="0" fillId="0" borderId="0" xfId="3" applyFont="1"/>
    <xf numFmtId="44" fontId="0" fillId="0" borderId="0" xfId="3" applyFont="1" applyAlignment="1">
      <alignment horizontal="right"/>
    </xf>
    <xf numFmtId="3" fontId="0" fillId="0" borderId="0" xfId="0" applyNumberFormat="1"/>
    <xf numFmtId="0" fontId="2" fillId="2" borderId="1" xfId="1" applyFont="1" applyFill="1" applyBorder="1"/>
    <xf numFmtId="164" fontId="2" fillId="2" borderId="1" xfId="2" applyNumberFormat="1" applyFont="1" applyFill="1" applyBorder="1"/>
    <xf numFmtId="44" fontId="2" fillId="2" borderId="1" xfId="4" applyNumberFormat="1" applyFont="1" applyFill="1" applyBorder="1"/>
    <xf numFmtId="44" fontId="2" fillId="2" borderId="1" xfId="3" applyFont="1" applyFill="1" applyBorder="1"/>
    <xf numFmtId="0" fontId="1" fillId="0" borderId="0" xfId="1" applyAlignment="1">
      <alignment horizontal="left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5">
    <cellStyle name="Comma 2" xfId="2" xr:uid="{1BF7D8AB-FC63-4531-B5AD-AF10CA560CE0}"/>
    <cellStyle name="Currency" xfId="4" builtinId="4"/>
    <cellStyle name="Currency 2" xfId="3" xr:uid="{28367222-25B7-488F-B3B2-EAAC8FEE5C48}"/>
    <cellStyle name="Normal" xfId="0" builtinId="0"/>
    <cellStyle name="Normal 2" xfId="1" xr:uid="{CBD0E15B-B973-4E5E-9F81-85CA08E3D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E0E23-EDBC-4721-BE76-C3671900057D}">
  <dimension ref="A1:D72"/>
  <sheetViews>
    <sheetView tabSelected="1" workbookViewId="0">
      <selection activeCell="A3" sqref="A3"/>
    </sheetView>
  </sheetViews>
  <sheetFormatPr defaultColWidth="9.1796875" defaultRowHeight="14.5"/>
  <cols>
    <col min="1" max="1" width="26" style="3" customWidth="1"/>
    <col min="2" max="4" width="18.54296875" style="3" customWidth="1"/>
    <col min="5" max="16384" width="9.1796875" style="3"/>
  </cols>
  <sheetData>
    <row r="1" spans="1:4">
      <c r="A1" s="12" t="s">
        <v>33</v>
      </c>
      <c r="B1" s="12"/>
      <c r="C1" s="12"/>
      <c r="D1" s="12"/>
    </row>
    <row r="2" spans="1:4">
      <c r="A2" s="13" t="s">
        <v>34</v>
      </c>
      <c r="B2" s="13"/>
      <c r="C2" s="13"/>
      <c r="D2" s="13"/>
    </row>
    <row r="3" spans="1:4">
      <c r="A3" s="1"/>
      <c r="B3" s="1"/>
      <c r="C3" s="1"/>
      <c r="D3" s="1"/>
    </row>
    <row r="4" spans="1:4" ht="15" customHeight="1">
      <c r="A4" s="14" t="s">
        <v>5</v>
      </c>
      <c r="B4" s="15" t="s">
        <v>31</v>
      </c>
      <c r="C4" s="16"/>
      <c r="D4" s="17"/>
    </row>
    <row r="5" spans="1:4" ht="44.25" customHeight="1">
      <c r="A5" s="14"/>
      <c r="B5" s="2" t="s">
        <v>0</v>
      </c>
      <c r="C5" s="2" t="s">
        <v>1</v>
      </c>
      <c r="D5" s="2" t="s">
        <v>2</v>
      </c>
    </row>
    <row r="6" spans="1:4">
      <c r="A6" s="3" t="s">
        <v>6</v>
      </c>
      <c r="B6" s="6">
        <v>1503</v>
      </c>
      <c r="C6" s="4">
        <v>2501780.4099999988</v>
      </c>
      <c r="D6" s="5">
        <f>IF(C6=0,"N/A",C6/B6)</f>
        <v>1664.5245575515628</v>
      </c>
    </row>
    <row r="7" spans="1:4">
      <c r="A7" s="3" t="s">
        <v>7</v>
      </c>
      <c r="B7" s="6">
        <v>424</v>
      </c>
      <c r="C7" s="4">
        <v>618292.91999999969</v>
      </c>
      <c r="D7" s="5">
        <f t="shared" ref="D7:D30" si="0">IF(C7=0,"N/A",C7/B7)</f>
        <v>1458.2380188679238</v>
      </c>
    </row>
    <row r="8" spans="1:4">
      <c r="A8" s="3" t="s">
        <v>8</v>
      </c>
      <c r="B8" s="6">
        <v>1256</v>
      </c>
      <c r="C8" s="4">
        <v>1744496.2499999993</v>
      </c>
      <c r="D8" s="5">
        <f t="shared" si="0"/>
        <v>1388.9301353503179</v>
      </c>
    </row>
    <row r="9" spans="1:4">
      <c r="A9" s="3" t="s">
        <v>9</v>
      </c>
      <c r="B9" s="6">
        <v>5103</v>
      </c>
      <c r="C9" s="4">
        <v>4051157.4099999974</v>
      </c>
      <c r="D9" s="5">
        <f t="shared" si="0"/>
        <v>793.87760337056579</v>
      </c>
    </row>
    <row r="10" spans="1:4">
      <c r="A10" s="3" t="s">
        <v>10</v>
      </c>
      <c r="B10" s="6">
        <v>1095</v>
      </c>
      <c r="C10" s="4">
        <v>2226416.0400000019</v>
      </c>
      <c r="D10" s="5">
        <f t="shared" si="0"/>
        <v>2033.2566575342482</v>
      </c>
    </row>
    <row r="11" spans="1:4">
      <c r="A11" s="3" t="s">
        <v>11</v>
      </c>
      <c r="B11" s="6">
        <v>2565</v>
      </c>
      <c r="C11" s="4">
        <v>2285900.4499999974</v>
      </c>
      <c r="D11" s="5">
        <f t="shared" si="0"/>
        <v>891.18925925925828</v>
      </c>
    </row>
    <row r="12" spans="1:4">
      <c r="A12" s="3" t="s">
        <v>12</v>
      </c>
      <c r="B12" s="6">
        <v>7</v>
      </c>
      <c r="C12" s="4">
        <v>9951.6999999999989</v>
      </c>
      <c r="D12" s="5">
        <f t="shared" si="0"/>
        <v>1421.6714285714284</v>
      </c>
    </row>
    <row r="13" spans="1:4">
      <c r="A13" s="3" t="s">
        <v>13</v>
      </c>
      <c r="B13" s="6">
        <v>213</v>
      </c>
      <c r="C13" s="4">
        <v>270918.00999999995</v>
      </c>
      <c r="D13" s="5">
        <f t="shared" si="0"/>
        <v>1271.915539906103</v>
      </c>
    </row>
    <row r="14" spans="1:4">
      <c r="A14" s="3" t="s">
        <v>14</v>
      </c>
      <c r="B14" s="6">
        <v>2</v>
      </c>
      <c r="C14" s="4">
        <v>2134.7199999999998</v>
      </c>
      <c r="D14" s="5">
        <f t="shared" si="0"/>
        <v>1067.3599999999999</v>
      </c>
    </row>
    <row r="15" spans="1:4">
      <c r="A15" s="3" t="s">
        <v>15</v>
      </c>
      <c r="B15" s="6">
        <v>251</v>
      </c>
      <c r="C15" s="4">
        <v>248175.13000000003</v>
      </c>
      <c r="D15" s="5">
        <f t="shared" si="0"/>
        <v>988.74553784860575</v>
      </c>
    </row>
    <row r="16" spans="1:4">
      <c r="A16" s="3" t="s">
        <v>16</v>
      </c>
      <c r="B16" s="6">
        <v>135</v>
      </c>
      <c r="C16" s="4">
        <v>131494.56999999998</v>
      </c>
      <c r="D16" s="5">
        <f t="shared" si="0"/>
        <v>974.03385185185164</v>
      </c>
    </row>
    <row r="17" spans="1:4">
      <c r="A17" s="3" t="s">
        <v>17</v>
      </c>
      <c r="B17" s="6">
        <v>9135</v>
      </c>
      <c r="C17" s="4">
        <v>14682557.430000028</v>
      </c>
      <c r="D17" s="5">
        <f t="shared" si="0"/>
        <v>1607.2859802955695</v>
      </c>
    </row>
    <row r="18" spans="1:4">
      <c r="A18" s="3" t="s">
        <v>18</v>
      </c>
      <c r="B18" s="6">
        <v>1511</v>
      </c>
      <c r="C18" s="4">
        <v>1449112.1100000008</v>
      </c>
      <c r="D18" s="5">
        <f t="shared" si="0"/>
        <v>959.04176704169481</v>
      </c>
    </row>
    <row r="19" spans="1:4">
      <c r="A19" s="3" t="s">
        <v>19</v>
      </c>
      <c r="B19" s="6">
        <v>196</v>
      </c>
      <c r="C19" s="4">
        <v>240508.08999999994</v>
      </c>
      <c r="D19" s="5">
        <f t="shared" si="0"/>
        <v>1227.0820918367344</v>
      </c>
    </row>
    <row r="20" spans="1:4">
      <c r="A20" s="3" t="s">
        <v>20</v>
      </c>
      <c r="B20" s="6">
        <v>91170</v>
      </c>
      <c r="C20" s="4">
        <v>103374057.51999986</v>
      </c>
      <c r="D20" s="5">
        <f t="shared" si="0"/>
        <v>1133.8604532192592</v>
      </c>
    </row>
    <row r="21" spans="1:4">
      <c r="A21" s="3" t="s">
        <v>21</v>
      </c>
      <c r="B21" s="6">
        <v>782</v>
      </c>
      <c r="C21" s="4">
        <v>1192528.4299999988</v>
      </c>
      <c r="D21" s="5">
        <f t="shared" si="0"/>
        <v>1524.9724168797939</v>
      </c>
    </row>
    <row r="22" spans="1:4">
      <c r="A22" s="3" t="s">
        <v>22</v>
      </c>
      <c r="B22" s="6">
        <v>376</v>
      </c>
      <c r="C22" s="4">
        <v>436515.97999999975</v>
      </c>
      <c r="D22" s="5">
        <f t="shared" si="0"/>
        <v>1160.9467553191482</v>
      </c>
    </row>
    <row r="23" spans="1:4">
      <c r="A23" s="3" t="s">
        <v>23</v>
      </c>
      <c r="B23" s="6">
        <v>1306</v>
      </c>
      <c r="C23" s="4">
        <v>2531735.6300000027</v>
      </c>
      <c r="D23" s="5">
        <f t="shared" si="0"/>
        <v>1938.541830015316</v>
      </c>
    </row>
    <row r="24" spans="1:4">
      <c r="A24" s="3" t="s">
        <v>24</v>
      </c>
      <c r="B24" s="6">
        <v>544</v>
      </c>
      <c r="C24" s="4">
        <v>867162.5399999998</v>
      </c>
      <c r="D24" s="5">
        <f t="shared" si="0"/>
        <v>1594.0487867647055</v>
      </c>
    </row>
    <row r="25" spans="1:4">
      <c r="A25" s="3" t="s">
        <v>25</v>
      </c>
      <c r="B25" s="6">
        <v>748</v>
      </c>
      <c r="C25" s="4">
        <v>1131033.71</v>
      </c>
      <c r="D25" s="5">
        <f t="shared" si="0"/>
        <v>1512.0771524064171</v>
      </c>
    </row>
    <row r="26" spans="1:4">
      <c r="A26" s="3" t="s">
        <v>26</v>
      </c>
      <c r="B26" s="6">
        <v>822</v>
      </c>
      <c r="C26" s="4">
        <v>1157646.3399999999</v>
      </c>
      <c r="D26" s="5">
        <f t="shared" si="0"/>
        <v>1408.3288807785887</v>
      </c>
    </row>
    <row r="27" spans="1:4">
      <c r="A27" s="3" t="s">
        <v>27</v>
      </c>
      <c r="B27" s="6">
        <v>222</v>
      </c>
      <c r="C27" s="4">
        <v>290032.51</v>
      </c>
      <c r="D27" s="5">
        <f t="shared" si="0"/>
        <v>1306.4527477477477</v>
      </c>
    </row>
    <row r="28" spans="1:4">
      <c r="A28" s="3" t="s">
        <v>28</v>
      </c>
      <c r="B28" s="6">
        <v>2345</v>
      </c>
      <c r="C28" s="4">
        <v>4141593.7900000024</v>
      </c>
      <c r="D28" s="5">
        <f t="shared" si="0"/>
        <v>1766.1380767590629</v>
      </c>
    </row>
    <row r="29" spans="1:4">
      <c r="A29" s="3" t="s">
        <v>29</v>
      </c>
      <c r="B29" s="6">
        <v>549</v>
      </c>
      <c r="C29" s="4">
        <v>935417.30999999982</v>
      </c>
      <c r="D29" s="5">
        <f t="shared" si="0"/>
        <v>1703.8566666666663</v>
      </c>
    </row>
    <row r="30" spans="1:4">
      <c r="A30" s="3" t="s">
        <v>3</v>
      </c>
      <c r="B30" s="6">
        <v>49</v>
      </c>
      <c r="C30" s="4">
        <v>64513.590000000004</v>
      </c>
      <c r="D30" s="5">
        <f t="shared" si="0"/>
        <v>1316.6038775510206</v>
      </c>
    </row>
    <row r="31" spans="1:4">
      <c r="A31" s="7" t="s">
        <v>4</v>
      </c>
      <c r="B31" s="8">
        <v>122309</v>
      </c>
      <c r="C31" s="9">
        <v>146585132.58999985</v>
      </c>
      <c r="D31" s="10">
        <f>C31/B31</f>
        <v>1198.4819808027198</v>
      </c>
    </row>
    <row r="32" spans="1:4">
      <c r="C32" s="4"/>
      <c r="D32" s="4"/>
    </row>
    <row r="33" spans="1:4" ht="46.5" customHeight="1">
      <c r="A33" s="18" t="s">
        <v>32</v>
      </c>
      <c r="B33" s="18"/>
      <c r="C33" s="18"/>
      <c r="D33" s="18"/>
    </row>
    <row r="34" spans="1:4">
      <c r="C34" s="4"/>
      <c r="D34" s="4"/>
    </row>
    <row r="35" spans="1:4" ht="28.5" customHeight="1">
      <c r="A35" s="11" t="s">
        <v>30</v>
      </c>
      <c r="B35" s="11"/>
      <c r="C35" s="11"/>
      <c r="D35" s="11"/>
    </row>
    <row r="36" spans="1:4">
      <c r="C36" s="4"/>
      <c r="D36" s="4"/>
    </row>
    <row r="37" spans="1:4">
      <c r="C37" s="4"/>
      <c r="D37" s="4"/>
    </row>
    <row r="38" spans="1:4">
      <c r="C38" s="4"/>
      <c r="D38" s="4"/>
    </row>
    <row r="39" spans="1:4">
      <c r="C39" s="4"/>
      <c r="D39" s="4"/>
    </row>
    <row r="40" spans="1:4">
      <c r="C40" s="4"/>
      <c r="D40" s="4"/>
    </row>
    <row r="41" spans="1:4">
      <c r="C41" s="4"/>
      <c r="D41" s="4"/>
    </row>
    <row r="42" spans="1:4">
      <c r="C42" s="4"/>
      <c r="D42" s="4"/>
    </row>
    <row r="43" spans="1:4">
      <c r="C43" s="4"/>
      <c r="D43" s="4"/>
    </row>
    <row r="44" spans="1:4">
      <c r="C44" s="4"/>
      <c r="D44" s="4"/>
    </row>
    <row r="45" spans="1:4">
      <c r="C45" s="4"/>
      <c r="D45" s="4"/>
    </row>
    <row r="46" spans="1:4">
      <c r="C46" s="4"/>
      <c r="D46" s="4"/>
    </row>
    <row r="47" spans="1:4">
      <c r="C47" s="4"/>
      <c r="D47" s="4"/>
    </row>
    <row r="48" spans="1:4">
      <c r="C48" s="4"/>
      <c r="D48" s="4"/>
    </row>
    <row r="49" spans="3:4">
      <c r="C49" s="4"/>
      <c r="D49" s="4"/>
    </row>
    <row r="50" spans="3:4">
      <c r="C50" s="4"/>
      <c r="D50" s="4"/>
    </row>
    <row r="51" spans="3:4">
      <c r="C51" s="4"/>
      <c r="D51" s="4"/>
    </row>
    <row r="52" spans="3:4">
      <c r="C52" s="4"/>
      <c r="D52" s="4"/>
    </row>
    <row r="53" spans="3:4">
      <c r="C53" s="4"/>
      <c r="D53" s="4"/>
    </row>
    <row r="54" spans="3:4">
      <c r="C54" s="4"/>
      <c r="D54" s="4"/>
    </row>
    <row r="55" spans="3:4">
      <c r="C55" s="4"/>
      <c r="D55" s="4"/>
    </row>
    <row r="56" spans="3:4">
      <c r="C56" s="4"/>
      <c r="D56" s="4"/>
    </row>
    <row r="57" spans="3:4">
      <c r="C57" s="4"/>
      <c r="D57" s="4"/>
    </row>
    <row r="58" spans="3:4">
      <c r="C58" s="4"/>
      <c r="D58" s="4"/>
    </row>
    <row r="59" spans="3:4">
      <c r="C59" s="4"/>
      <c r="D59" s="4"/>
    </row>
    <row r="60" spans="3:4">
      <c r="C60" s="4"/>
      <c r="D60" s="4"/>
    </row>
    <row r="61" spans="3:4">
      <c r="C61" s="4"/>
      <c r="D61" s="4"/>
    </row>
    <row r="62" spans="3:4">
      <c r="C62" s="4"/>
      <c r="D62" s="4"/>
    </row>
    <row r="63" spans="3:4">
      <c r="C63" s="4"/>
      <c r="D63" s="4"/>
    </row>
    <row r="64" spans="3:4">
      <c r="C64" s="4"/>
      <c r="D64" s="4"/>
    </row>
    <row r="65" spans="3:4">
      <c r="C65" s="4"/>
      <c r="D65" s="4"/>
    </row>
    <row r="66" spans="3:4">
      <c r="C66" s="4"/>
      <c r="D66" s="4"/>
    </row>
    <row r="67" spans="3:4">
      <c r="C67" s="4"/>
      <c r="D67" s="4"/>
    </row>
    <row r="68" spans="3:4">
      <c r="C68" s="4"/>
      <c r="D68" s="4"/>
    </row>
    <row r="69" spans="3:4">
      <c r="C69" s="4"/>
      <c r="D69" s="4"/>
    </row>
    <row r="70" spans="3:4">
      <c r="C70" s="4"/>
      <c r="D70" s="4"/>
    </row>
    <row r="71" spans="3:4">
      <c r="C71" s="4"/>
      <c r="D71" s="4"/>
    </row>
    <row r="72" spans="3:4">
      <c r="C72" s="4"/>
      <c r="D72" s="4"/>
    </row>
  </sheetData>
  <mergeCells count="6">
    <mergeCell ref="A35:D35"/>
    <mergeCell ref="A1:D1"/>
    <mergeCell ref="A2:D2"/>
    <mergeCell ref="A4:A5"/>
    <mergeCell ref="B4:D4"/>
    <mergeCell ref="A33:D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JurisdictionPayments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ERAP Utility Payments by Jurisdiction through 10-28-24</dc:title>
  <dc:creator>New York State Office of Temporary and Disability Assistance</dc:creator>
  <cp:lastModifiedBy>Hoghe, Yi-yun (OTDA)</cp:lastModifiedBy>
  <cp:lastPrinted>2023-08-29T12:26:53Z</cp:lastPrinted>
  <dcterms:created xsi:type="dcterms:W3CDTF">2022-06-06T13:33:39Z</dcterms:created>
  <dcterms:modified xsi:type="dcterms:W3CDTF">2024-10-28T16:23:51Z</dcterms:modified>
</cp:coreProperties>
</file>